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esoreria05\Downloads\"/>
    </mc:Choice>
  </mc:AlternateContent>
  <xr:revisionPtr revIDLastSave="0" documentId="8_{1827A8E5-D31A-4E0D-B3D9-3EF7F65BFAB1}" xr6:coauthVersionLast="47" xr6:coauthVersionMax="47" xr10:uidLastSave="{00000000-0000-0000-0000-000000000000}"/>
  <bookViews>
    <workbookView xWindow="-120" yWindow="-120" windowWidth="21840" windowHeight="13140" firstSheet="9" activeTab="14" xr2:uid="{B9B52A95-46DB-4648-8EC0-78A85E198F69}"/>
  </bookViews>
  <sheets>
    <sheet name="INDICE " sheetId="20" r:id="rId1"/>
    <sheet name="MIR PRESIDENCIA" sheetId="6" r:id="rId2"/>
    <sheet name="MIR UNIDAD DE TRANSPARENCIA " sheetId="9" r:id="rId3"/>
    <sheet name="MIR SECRETARIA GENERAL" sheetId="7" r:id="rId4"/>
    <sheet name="MIR TESORERIA" sheetId="17" r:id="rId5"/>
    <sheet name="MIR CATASTRO" sheetId="10" r:id="rId6"/>
    <sheet name="MIR GESTION DE LA CIUDAD" sheetId="15" r:id="rId7"/>
    <sheet name="MIR SERVICIOS GENERALES" sheetId="13" r:id="rId8"/>
    <sheet name="MIR CONSTRUCCION DE LA COMUNIDA" sheetId="14" r:id="rId9"/>
    <sheet name="PROGRAMAS SOCIALES" sheetId="19" r:id="rId10"/>
    <sheet name="MIR SINDICATURA" sheetId="16" r:id="rId11"/>
    <sheet name="MIR GABINETE" sheetId="1" r:id="rId12"/>
    <sheet name="MIR UNIDAD MULTIFUNCIONAL " sheetId="5" r:id="rId13"/>
    <sheet name="MIR DESARROLLO ECONOMICO" sheetId="11" r:id="rId14"/>
    <sheet name="MIR CONTRALORIA " sheetId="8" r:id="rId15"/>
    <sheet name="Hoja2" sheetId="4" state="hidden" r:id="rId16"/>
    <sheet name="GASTO CORRIENTE" sheetId="3" state="hidden" r:id="rId17"/>
  </sheets>
  <definedNames>
    <definedName name="_xlnm.Print_Area" localSheetId="0">'INDICE '!$A$1:$I$17</definedName>
    <definedName name="_xlnm.Print_Area" localSheetId="5">'MIR CATASTRO'!$A$1:$J$33</definedName>
    <definedName name="_xlnm.Print_Area" localSheetId="8">'MIR CONSTRUCCION DE LA COMUNIDA'!$A$1:$J$60</definedName>
    <definedName name="_xlnm.Print_Area" localSheetId="14">'MIR CONTRALORIA '!$A$1:$J$45</definedName>
    <definedName name="_xlnm.Print_Area" localSheetId="13">'MIR DESARROLLO ECONOMICO'!$A$1:$J$42</definedName>
    <definedName name="_xlnm.Print_Area" localSheetId="11">'MIR GABINETE'!$A$1:$J$54</definedName>
    <definedName name="_xlnm.Print_Area" localSheetId="6">'MIR GESTION DE LA CIUDAD'!$A$1:$J$42</definedName>
    <definedName name="_xlnm.Print_Area" localSheetId="1">'MIR PRESIDENCIA'!$A$1:$J$39</definedName>
    <definedName name="_xlnm.Print_Area" localSheetId="3">'MIR SECRETARIA GENERAL'!$A$1:$J$45</definedName>
    <definedName name="_xlnm.Print_Area" localSheetId="7">'MIR SERVICIOS GENERALES'!$A$1:$J$72</definedName>
    <definedName name="_xlnm.Print_Area" localSheetId="10">'MIR SINDICATURA'!$A$1:$J$27</definedName>
    <definedName name="_xlnm.Print_Area" localSheetId="4">'MIR TESORERIA'!$A$1:$J$27</definedName>
    <definedName name="_xlnm.Print_Area" localSheetId="2">'MIR UNIDAD DE TRANSPARENCIA '!$A$1:$J$39</definedName>
    <definedName name="_xlnm.Print_Area" localSheetId="12">'MIR UNIDAD MULTIFUNCIONAL '!$A$1:$J$36</definedName>
    <definedName name="_xlnm.Print_Area" localSheetId="9">'PROGRAMAS SOCIALES'!$A$1:$J$36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0" l="1"/>
  <c r="F12" i="17"/>
  <c r="F12" i="10" l="1"/>
  <c r="F15" i="6"/>
  <c r="F12" i="5"/>
  <c r="O26" i="3"/>
  <c r="P26" i="3"/>
  <c r="O25" i="3"/>
  <c r="P25" i="3"/>
  <c r="O24" i="3"/>
  <c r="P24" i="3"/>
  <c r="O23" i="3"/>
  <c r="P23" i="3"/>
  <c r="O22" i="3"/>
  <c r="P22" i="3"/>
  <c r="O21" i="3"/>
  <c r="P21" i="3"/>
  <c r="P20" i="3"/>
  <c r="O20" i="3"/>
  <c r="P19" i="3"/>
  <c r="O19" i="3"/>
  <c r="Q4" i="3"/>
  <c r="N284" i="3"/>
  <c r="M284" i="3"/>
  <c r="L284" i="3"/>
  <c r="K284" i="3"/>
  <c r="J284" i="3"/>
  <c r="I284" i="3"/>
  <c r="H284" i="3"/>
  <c r="G284" i="3"/>
  <c r="F284" i="3"/>
  <c r="E284" i="3"/>
  <c r="D284" i="3"/>
  <c r="C284" i="3"/>
  <c r="N271" i="3"/>
  <c r="M271" i="3"/>
  <c r="L271" i="3"/>
  <c r="K271" i="3"/>
  <c r="J271" i="3"/>
  <c r="I271" i="3"/>
  <c r="H271" i="3"/>
  <c r="G271" i="3"/>
  <c r="F271" i="3"/>
  <c r="E271" i="3"/>
  <c r="D271" i="3"/>
  <c r="C271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N245" i="3"/>
  <c r="M245" i="3"/>
  <c r="L245" i="3"/>
  <c r="K245" i="3"/>
  <c r="J245" i="3"/>
  <c r="I245" i="3"/>
  <c r="H245" i="3"/>
  <c r="G245" i="3"/>
  <c r="F245" i="3"/>
  <c r="E245" i="3"/>
  <c r="D245" i="3"/>
  <c r="C245" i="3"/>
  <c r="N232" i="3"/>
  <c r="M232" i="3"/>
  <c r="L232" i="3"/>
  <c r="K232" i="3"/>
  <c r="J232" i="3"/>
  <c r="I232" i="3"/>
  <c r="H232" i="3"/>
  <c r="G232" i="3"/>
  <c r="F232" i="3"/>
  <c r="E232" i="3"/>
  <c r="D232" i="3"/>
  <c r="C232" i="3"/>
  <c r="C234" i="3" s="1"/>
  <c r="Q22" i="3" s="1"/>
  <c r="N219" i="3"/>
  <c r="M219" i="3"/>
  <c r="L219" i="3"/>
  <c r="K219" i="3"/>
  <c r="J219" i="3"/>
  <c r="I219" i="3"/>
  <c r="H219" i="3"/>
  <c r="G219" i="3"/>
  <c r="F219" i="3"/>
  <c r="E219" i="3"/>
  <c r="D219" i="3"/>
  <c r="C219" i="3"/>
  <c r="C221" i="3" s="1"/>
  <c r="Q21" i="3" s="1"/>
  <c r="N206" i="3"/>
  <c r="M206" i="3"/>
  <c r="L206" i="3"/>
  <c r="K206" i="3"/>
  <c r="J206" i="3"/>
  <c r="I206" i="3"/>
  <c r="H206" i="3"/>
  <c r="G206" i="3"/>
  <c r="F206" i="3"/>
  <c r="E206" i="3"/>
  <c r="D206" i="3"/>
  <c r="C206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C195" i="3" s="1"/>
  <c r="Q20" i="3" s="1"/>
  <c r="N180" i="3"/>
  <c r="M180" i="3"/>
  <c r="L180" i="3"/>
  <c r="K180" i="3"/>
  <c r="J180" i="3"/>
  <c r="I180" i="3"/>
  <c r="H180" i="3"/>
  <c r="G180" i="3"/>
  <c r="F180" i="3"/>
  <c r="E180" i="3"/>
  <c r="D180" i="3"/>
  <c r="C180" i="3"/>
  <c r="C182" i="3" s="1"/>
  <c r="Q19" i="3" s="1"/>
  <c r="N165" i="3"/>
  <c r="M165" i="3"/>
  <c r="L165" i="3"/>
  <c r="K165" i="3"/>
  <c r="J165" i="3"/>
  <c r="I165" i="3"/>
  <c r="H165" i="3"/>
  <c r="G165" i="3"/>
  <c r="F165" i="3"/>
  <c r="E165" i="3"/>
  <c r="D165" i="3"/>
  <c r="C165" i="3"/>
  <c r="C167" i="3" s="1"/>
  <c r="Q14" i="3" s="1"/>
  <c r="N152" i="3"/>
  <c r="M152" i="3"/>
  <c r="L152" i="3"/>
  <c r="K152" i="3"/>
  <c r="J152" i="3"/>
  <c r="I152" i="3"/>
  <c r="H152" i="3"/>
  <c r="G152" i="3"/>
  <c r="F152" i="3"/>
  <c r="E152" i="3"/>
  <c r="D152" i="3"/>
  <c r="C152" i="3"/>
  <c r="C154" i="3" s="1"/>
  <c r="Q13" i="3" s="1"/>
  <c r="N139" i="3"/>
  <c r="M139" i="3"/>
  <c r="L139" i="3"/>
  <c r="K139" i="3"/>
  <c r="J139" i="3"/>
  <c r="I139" i="3"/>
  <c r="H139" i="3"/>
  <c r="G139" i="3"/>
  <c r="F139" i="3"/>
  <c r="E139" i="3"/>
  <c r="D139" i="3"/>
  <c r="C139" i="3"/>
  <c r="C141" i="3" s="1"/>
  <c r="Q12" i="3" s="1"/>
  <c r="N126" i="3"/>
  <c r="M126" i="3"/>
  <c r="L126" i="3"/>
  <c r="K126" i="3"/>
  <c r="J126" i="3"/>
  <c r="I126" i="3"/>
  <c r="H126" i="3"/>
  <c r="G126" i="3"/>
  <c r="F126" i="3"/>
  <c r="E126" i="3"/>
  <c r="D126" i="3"/>
  <c r="C126" i="3"/>
  <c r="C128" i="3" s="1"/>
  <c r="Q11" i="3" s="1"/>
  <c r="N113" i="3"/>
  <c r="M113" i="3"/>
  <c r="L113" i="3"/>
  <c r="K113" i="3"/>
  <c r="J113" i="3"/>
  <c r="I113" i="3"/>
  <c r="H113" i="3"/>
  <c r="G113" i="3"/>
  <c r="F113" i="3"/>
  <c r="E113" i="3"/>
  <c r="D113" i="3"/>
  <c r="C113" i="3"/>
  <c r="C115" i="3" s="1"/>
  <c r="Q10" i="3" s="1"/>
  <c r="N100" i="3"/>
  <c r="M100" i="3"/>
  <c r="L100" i="3"/>
  <c r="K100" i="3"/>
  <c r="J100" i="3"/>
  <c r="I100" i="3"/>
  <c r="H100" i="3"/>
  <c r="G100" i="3"/>
  <c r="F100" i="3"/>
  <c r="E100" i="3"/>
  <c r="D100" i="3"/>
  <c r="C100" i="3"/>
  <c r="C102" i="3" s="1"/>
  <c r="Q9" i="3" s="1"/>
  <c r="N85" i="3"/>
  <c r="M85" i="3"/>
  <c r="L85" i="3"/>
  <c r="K85" i="3"/>
  <c r="J85" i="3"/>
  <c r="I85" i="3"/>
  <c r="H85" i="3"/>
  <c r="G85" i="3"/>
  <c r="F85" i="3"/>
  <c r="E85" i="3"/>
  <c r="D85" i="3"/>
  <c r="C85" i="3"/>
  <c r="C87" i="3" s="1"/>
  <c r="Q8" i="3" s="1"/>
  <c r="N72" i="3"/>
  <c r="M72" i="3"/>
  <c r="L72" i="3"/>
  <c r="K72" i="3"/>
  <c r="J72" i="3"/>
  <c r="I72" i="3"/>
  <c r="H72" i="3"/>
  <c r="G72" i="3"/>
  <c r="F72" i="3"/>
  <c r="E72" i="3"/>
  <c r="D72" i="3"/>
  <c r="C72" i="3"/>
  <c r="C74" i="3" s="1"/>
  <c r="Q7" i="3" s="1"/>
  <c r="N55" i="3"/>
  <c r="M55" i="3"/>
  <c r="L55" i="3"/>
  <c r="K55" i="3"/>
  <c r="J55" i="3"/>
  <c r="I55" i="3"/>
  <c r="H55" i="3"/>
  <c r="G55" i="3"/>
  <c r="F55" i="3"/>
  <c r="E55" i="3"/>
  <c r="D55" i="3"/>
  <c r="C55" i="3"/>
  <c r="C57" i="3" s="1"/>
  <c r="Q6" i="3" s="1"/>
  <c r="N42" i="3"/>
  <c r="M42" i="3"/>
  <c r="L42" i="3"/>
  <c r="K42" i="3"/>
  <c r="J42" i="3"/>
  <c r="I42" i="3"/>
  <c r="H42" i="3"/>
  <c r="G42" i="3"/>
  <c r="F42" i="3"/>
  <c r="E42" i="3"/>
  <c r="D42" i="3"/>
  <c r="C42" i="3"/>
  <c r="N30" i="3"/>
  <c r="M30" i="3"/>
  <c r="L30" i="3"/>
  <c r="K30" i="3"/>
  <c r="J30" i="3"/>
  <c r="I30" i="3"/>
  <c r="H30" i="3"/>
  <c r="G30" i="3"/>
  <c r="F30" i="3"/>
  <c r="E30" i="3"/>
  <c r="D30" i="3"/>
  <c r="C30" i="3"/>
  <c r="D13" i="3"/>
  <c r="E13" i="3"/>
  <c r="F13" i="3"/>
  <c r="G13" i="3"/>
  <c r="H13" i="3"/>
  <c r="I13" i="3"/>
  <c r="J13" i="3"/>
  <c r="K13" i="3"/>
  <c r="L13" i="3"/>
  <c r="M13" i="3"/>
  <c r="N13" i="3"/>
  <c r="C13" i="3"/>
  <c r="C15" i="3" s="1"/>
  <c r="Q3" i="3" s="1"/>
  <c r="C208" i="3"/>
  <c r="C260" i="3"/>
  <c r="Q24" i="3" s="1"/>
  <c r="C273" i="3"/>
  <c r="Q25" i="3" s="1"/>
  <c r="C286" i="3"/>
  <c r="Q26" i="3" s="1"/>
  <c r="C247" i="3" l="1"/>
  <c r="Q23" i="3" s="1"/>
  <c r="C44" i="3"/>
  <c r="Q5" i="3" s="1"/>
  <c r="Q15" i="3" s="1"/>
  <c r="Q31" i="3"/>
  <c r="Q16" i="3" s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<sst xmlns="http://schemas.openxmlformats.org/spreadsheetml/2006/main" count="2586" uniqueCount="1151">
  <si>
    <t>codigó:</t>
  </si>
  <si>
    <t>versión:</t>
  </si>
  <si>
    <t>F-GAB-</t>
  </si>
  <si>
    <t>NIVEL</t>
  </si>
  <si>
    <t>RESUMEN NARRATIVO</t>
  </si>
  <si>
    <t>NOMBRE DEL INDICADOR</t>
  </si>
  <si>
    <t>FUENTES DE INFORMACIÓN</t>
  </si>
  <si>
    <t>FRECUENCIA</t>
  </si>
  <si>
    <t>META</t>
  </si>
  <si>
    <t>UNIDAD DE MEDIDA DE LA META</t>
  </si>
  <si>
    <t>MEDIDA DE VERIFICACION</t>
  </si>
  <si>
    <t>SUPUESTOS</t>
  </si>
  <si>
    <t>INDICADOR</t>
  </si>
  <si>
    <t>COORDINACION</t>
  </si>
  <si>
    <t>GABINETE</t>
  </si>
  <si>
    <t>GASTO ACTUAL</t>
  </si>
  <si>
    <t>PARTIDA PRESUPUESTAL</t>
  </si>
  <si>
    <t>CODIGO INTERNO</t>
  </si>
  <si>
    <t>PLAN NACIONAL DE DESARROLLO</t>
  </si>
  <si>
    <t>PLAN ESTATAL DE DESARROLLO</t>
  </si>
  <si>
    <t>PLAN MUNICIPAL  DE DESARROLLO</t>
  </si>
  <si>
    <t>PARTES INTERESADAS INTERNAS</t>
  </si>
  <si>
    <t>PARTES INTERESADAS EXTERNAS</t>
  </si>
  <si>
    <t>GOBIERNO ESTATAL Y FEDERAL, ONU, HABITANTES DE ZAPOTLANEJO,OPDS,EMPRESAS</t>
  </si>
  <si>
    <t>APLICABLE A TODAS LAS ÁREAS INTERNAS DEL AYUNTAMIENTO MUNICIPAL DE ZAPOTLANEJO</t>
  </si>
  <si>
    <t>DISEÑAR,COORDINAR E IMPLEMENTAR ESTRATEGIAS QUE GENEREN LA MEJORA EN LOS PROCESOS DE MANERA COLEGIADA E INTER-INSTITUCIONAL</t>
  </si>
  <si>
    <t>AVANCE ACTUAL</t>
  </si>
  <si>
    <t>OBJETIVOS DE DESARROLLO  SOSTENIBLE (ONU HABITAD)</t>
  </si>
  <si>
    <t>PLANEACION ESTRATEGICA MUNICIPAL</t>
  </si>
  <si>
    <t>ANUAL</t>
  </si>
  <si>
    <t>GUIA CONSULTIVA DE DESEMPEÑO MUNICIPAL (INAFED)</t>
  </si>
  <si>
    <t>CONTRIBUIR A MEJORAR Y CONSOLIDAR LAS CAPACIDADES  INSTITUCIONALES DE LA ADMINISTRACION PUBLICA MUNICIPAL IMPULSANDO MEJORES PRACTICAS Y PROMOVIENDO LA CULTURA DE LA EVALUACION PARA LOGRAR MEJORES RESULTADOS.</t>
  </si>
  <si>
    <t>GRADO DE CUMPLIMIENTO A LOS INDICADORES DE LA GUIA CONSULTIVA DE DESEMPEÑO MUNICIPAL</t>
  </si>
  <si>
    <t xml:space="preserve">% DE INDICADORES OPTIMOS </t>
  </si>
  <si>
    <t>CALIFICACION OTORGADA CON BASE AL CUMPLIMIENTO DE INDICADORES OPTIMOS</t>
  </si>
  <si>
    <t xml:space="preserve">NUEVOS MODULOS DE LA GUIA,INFORMACIÓN NO DOCUMENTADA, CRITERIOS DEL EVALUADOR </t>
  </si>
  <si>
    <t>INAFED (CALIFICACION OFICIAL OTORGADA)</t>
  </si>
  <si>
    <t xml:space="preserve"> FIN</t>
  </si>
  <si>
    <t xml:space="preserve"> PROPOSITO</t>
  </si>
  <si>
    <t xml:space="preserve"> RESULTADOS</t>
  </si>
  <si>
    <t xml:space="preserve"> ACCIONES</t>
  </si>
  <si>
    <t xml:space="preserve">CODIGO INTERNO </t>
  </si>
  <si>
    <t>PRESIDENCIA</t>
  </si>
  <si>
    <t>SECRETARIA GENERAL</t>
  </si>
  <si>
    <t>TESORERIA</t>
  </si>
  <si>
    <t>GESTION DE LA CIUDAD</t>
  </si>
  <si>
    <t>SERVICIOS MUNICIPALES</t>
  </si>
  <si>
    <t>SEGURIDAD PUBLICA</t>
  </si>
  <si>
    <t>CONSTRUCCION DE LA COMUNIDAD</t>
  </si>
  <si>
    <t>SINDICATURA</t>
  </si>
  <si>
    <t>CONTRALORIA</t>
  </si>
  <si>
    <t>DESARROLLO ECONOMICO</t>
  </si>
  <si>
    <t>ADM E INNOVACION</t>
  </si>
  <si>
    <t>02</t>
  </si>
  <si>
    <t>01</t>
  </si>
  <si>
    <t>03</t>
  </si>
  <si>
    <t>04</t>
  </si>
  <si>
    <t>05</t>
  </si>
  <si>
    <t>06</t>
  </si>
  <si>
    <t>07</t>
  </si>
  <si>
    <t>08</t>
  </si>
  <si>
    <t>09</t>
  </si>
  <si>
    <t>PROGRAMA OPERATIVO</t>
  </si>
  <si>
    <t xml:space="preserve">PROGRAMA </t>
  </si>
  <si>
    <t>MIR'S</t>
  </si>
  <si>
    <t>10</t>
  </si>
  <si>
    <t>EJE 5 GOBIERNO EFECTIVO E INTEGRIDAD PÚBLICA</t>
  </si>
  <si>
    <t xml:space="preserve">EJE TRANSVERSAL 2. COMBATE A LA CORRUPCIÓN Y MEJORA DE LA GESTION PÚBLICA </t>
  </si>
  <si>
    <t>OBJETIVO 16. PAZ JUSTICIA E INSTITUCIONES SOLIDAS</t>
  </si>
  <si>
    <t>Matriz de Marco Lógico</t>
  </si>
  <si>
    <t>LINEAS DE ACCIÓN</t>
  </si>
  <si>
    <t>PLANEACIÓN ESTRATÉGICA MUNICIPAL (P.E.M)</t>
  </si>
  <si>
    <t>PERÍODO</t>
  </si>
  <si>
    <t xml:space="preserve">% CUMPLIMIENTO </t>
  </si>
  <si>
    <t>SIME</t>
  </si>
  <si>
    <t>SEGUIMIENTO AL PROGRAMA DE GESTION Y COLABORACION INTER-INSTITUCIONALY DEMAS DEPENDENCIAS GUBERNAMENTALES</t>
  </si>
  <si>
    <t>FALTA DE COMPROMISO EN EL SEGUIMIENTO A LOS ACUERDOS GENERADOS EN LAS DISTINTAS MESAS DE TRABAJO COLABORATIVAS</t>
  </si>
  <si>
    <t>CUMPLIMINTO DE LAS METAS PLANTEADAS POR LA JEFATURA DE GESTION Y COORDINACION METROPOLITANA CONFORME EL SIME</t>
  </si>
  <si>
    <t>SEGUIMIENTO AL PROGRAMA DE MEJORA INSTITUCIONAL</t>
  </si>
  <si>
    <t>CUMPLIMIENTO A LAS METAS DE DETERMINADAS ACCIONES REALIZADAS SEGÚN EL PROGRAMA DE MEJORA INSTITUCIONAL</t>
  </si>
  <si>
    <t>CUMPLIMINTO DE LAS METAS PLANTEADAS POR LA JEFATURA DE GESTION DE CALIDAD CONFORME EL SIME</t>
  </si>
  <si>
    <t>FALTA DE SEGUIMIENTO ESTRATEGICO EN BUSCA DE PUNTOS DE MEJORA A TODAS LAS PARTES QUE INTEGRAN EL AYUNTAMIENTO</t>
  </si>
  <si>
    <t>SEGUIMIENTO AL PROGRAMA INFORMACIÓN PERTINENTE</t>
  </si>
  <si>
    <t>CUMPLIMINTO DE LAS METAS PLANTEADAS POR LA JEFATURA DE SISTEMA DE INFORMACIÓN MUNICIPAL ESTRATEGICA</t>
  </si>
  <si>
    <t>INFORMACIÓN SIN JUSTIFICACION VERIDICA,ÁREAS QUE NO ENTREGAN LA INFORMACIÓN DETERMINADA A TIEMPO.</t>
  </si>
  <si>
    <t>SEGUIMIENTO AL PROGRAMA DE MEJORA REGULATORIA MUNICIPAL</t>
  </si>
  <si>
    <t>HERRAMIENTAS DESARROLLADAS</t>
  </si>
  <si>
    <t>CUMPLIMIENTO CONFORME EL SIME AL PLAN DE TRABAJO</t>
  </si>
  <si>
    <t>POCA SERIEDAD DE LAS APARENTES PARTES BENEFICIADAS PARA LOGRAR ADAPTAR ESTAS NUEVAS HERRAMIENTAS DE MEJORA</t>
  </si>
  <si>
    <t>AUDITORIAS INTERNAS REALIZADAS</t>
  </si>
  <si>
    <t>AUDITORIAS INTERNAS CUBIERTAS</t>
  </si>
  <si>
    <t>AUDITORIAS INTERNAS DE DESARROLLO INSTITUCIONAL REALIZADAS</t>
  </si>
  <si>
    <t>CUMPLIMIENTO A LAS AUDITORIAS INTERNAS ESTIPULADAS EN EL CRONOGRAMA DE AUDITORIAS DEL SGC</t>
  </si>
  <si>
    <t>TIEMPOS AJUSTADOS PARA REALIZAR AUDITORIAS INTERNAS MAS EFICIENTES</t>
  </si>
  <si>
    <t>%. PARTICIPACIONES</t>
  </si>
  <si>
    <t>% PARTICIPACIONES</t>
  </si>
  <si>
    <t>CUMPLIMIENTO A LAS METAS DETERMINADAS POR PARTE DE LAS ACCIONES REALIZADAS SEGÚN EL PROGRAMA INFORMACIÓN PERTINENTE</t>
  </si>
  <si>
    <t>CUMPLIMIENTO A LA META DE ASISTENCIAS A LAS MESAS DE COORDINACION METROPOLITANA PROGRAMADAS</t>
  </si>
  <si>
    <t>CUMPLIMIENTO A LA META DE ACUERDOS ACATADOS/ ACUERDOS REALIZADOS EN LA MESA DE COORDINACION METROPOLITANA</t>
  </si>
  <si>
    <t>META AL 100% ALCANZADA DE LA ACCION, REFLEJADA EN EL SIME</t>
  </si>
  <si>
    <t>%. DE ACUERDOS ATENDIDOS</t>
  </si>
  <si>
    <t>% DE ACUERDOS ATENDIDOS AL MOMENTO</t>
  </si>
  <si>
    <t>NO ASISTIR A ALGUNA MESADE COORDINACION METROPOLITANA, DEBIDO A CAUSAS EXTERNAS (ENFERMEDAD, FALTA DE VEHICULO, ETC.) O JUNTAS A LA MISMA HORA Y EN DIFERENTE LUGAR</t>
  </si>
  <si>
    <t>ACUERDOS NO ACATADOS DEBIDO A NO SER CONVENIENTES DE APLICAR AL MUNICIPIO</t>
  </si>
  <si>
    <t>ACTULIZACIONES REALIZADAS A L BASE DE DATOS DEL SIME</t>
  </si>
  <si>
    <t>CUMPLIMIENTO REAL AL NUMERO DE ACTUALIZACIONES PROPUESTAS CONFORME A LA META ESTIPULADA POR EL SIME</t>
  </si>
  <si>
    <t>MIGRACION DE LA INFORMACIÓN A OTRA PLATAFORMA</t>
  </si>
  <si>
    <t>PARTES INVOLUCRADAS NO CUMPLAN CON LOS ACUERDOS,PRESENTEN EVIDENCIA DIARIA DEFICIENTE Y / O INFORMACIÓN DE DUDOSA PROCEDENCIA</t>
  </si>
  <si>
    <t>SUPERVICIONES REALIZADAS AL CORTE</t>
  </si>
  <si>
    <t>SUPERVICIONES PROPUESTAS</t>
  </si>
  <si>
    <t>ACTUALIZACIONES PROPUESTAS</t>
  </si>
  <si>
    <t>ACTUALIZACIONES AL CORTE</t>
  </si>
  <si>
    <t>NUMERO DE GESTIONES DE RECURSOS PROPUESTAS</t>
  </si>
  <si>
    <t>CUMPLIMIENTO A LA META DE % DE EFICIENCIA EN LAS GESTIONES PROPUESTAS Y LAS APROVADAS</t>
  </si>
  <si>
    <t>EFICIENCIA DE LAS GESTIONES DE RECURSOS</t>
  </si>
  <si>
    <t>CRITERIOS POCO CLAROS DE LAS CONVOCATORIAS</t>
  </si>
  <si>
    <t xml:space="preserve">NUMERO DE GESTIONES DE RECURSOS APROBADOS AL CORTE </t>
  </si>
  <si>
    <t>CUMPLIMIENTO</t>
  </si>
  <si>
    <t>DESCRIPCION</t>
  </si>
  <si>
    <t xml:space="preserve">CUBIERTO </t>
  </si>
  <si>
    <t>PROCESO</t>
  </si>
  <si>
    <t>% ACTUAL</t>
  </si>
  <si>
    <t>HERRAMIENTAS DE PLANEACIÓN INSTITUCIONAL</t>
  </si>
  <si>
    <t>PARTIDA</t>
  </si>
  <si>
    <t>presidencia</t>
  </si>
  <si>
    <t>pleno</t>
  </si>
  <si>
    <t>secretaria particular</t>
  </si>
  <si>
    <t>asuntos del interior</t>
  </si>
  <si>
    <t>comunicación social</t>
  </si>
  <si>
    <t>transparencia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</si>
  <si>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</si>
  <si>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</si>
  <si>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</si>
  <si>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</si>
  <si>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</si>
  <si>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</si>
  <si>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</si>
  <si>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</si>
  <si>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</si>
  <si>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</si>
  <si>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</si>
  <si>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</si>
  <si>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ÁREAS QUE LO INTEGRAN</t>
  </si>
  <si>
    <t>GASTO MENSUAL</t>
  </si>
  <si>
    <t>PRESUPUESTO ASIGNAGO</t>
  </si>
  <si>
    <t>11</t>
  </si>
  <si>
    <t>12</t>
  </si>
  <si>
    <t>CONSTRUCCION DE LA C</t>
  </si>
  <si>
    <t>REGISTRO CIVIL Y ARCHIVO</t>
  </si>
  <si>
    <t>MATATLAN</t>
  </si>
  <si>
    <t>LA LAJA</t>
  </si>
  <si>
    <t>SANTA FE</t>
  </si>
  <si>
    <t>LA PURISIMA</t>
  </si>
  <si>
    <t>EL SAUCILLO</t>
  </si>
  <si>
    <t>SAN JOSE DE LAS FLORES</t>
  </si>
  <si>
    <t>UNIDAD DE CEMENTERIOS</t>
  </si>
  <si>
    <t>PROTECCIÓN CIVIL</t>
  </si>
  <si>
    <t>DIRECCION DE CONTBILIDAD /INGRESOS/EGRESOS</t>
  </si>
  <si>
    <t>CATASTRO</t>
  </si>
  <si>
    <t xml:space="preserve">APREMIOS </t>
  </si>
  <si>
    <t>INFORMATICA</t>
  </si>
  <si>
    <t xml:space="preserve">GESTIÓN DE LA CIUDAD </t>
  </si>
  <si>
    <t>MAQUINARIA</t>
  </si>
  <si>
    <t xml:space="preserve">ORDENAMIENTO TERRITORIAL </t>
  </si>
  <si>
    <t xml:space="preserve">DESARROLLO RURAL </t>
  </si>
  <si>
    <t>ECOLOGÍA Y PROTECCIÓN AMBIENTAL</t>
  </si>
  <si>
    <t>OBRAS PÚBLICAS/GESTION DE OBRA /DEPARTAMENTO DE PROYECTOS/COSTO DE OBRAS PUBLICAS/ADMINISTRACION DE OBRA PUBLICA/SUPERVISION DE OBRAS</t>
  </si>
  <si>
    <t>SERVICIOS MUNICIPALES /ALMACEN GENERAL</t>
  </si>
  <si>
    <t>ASEO PÚBLICO</t>
  </si>
  <si>
    <t>AGUA POTABLE</t>
  </si>
  <si>
    <t>ESPACIOS DEPORTIVOS PARQUES Y JARDINES</t>
  </si>
  <si>
    <t>RASTRO MUNICIPAL / INSPECCION A ALIMENTOS SANIDAD E HIGIENE</t>
  </si>
  <si>
    <t>ALUMBRADO PÚBLICO</t>
  </si>
  <si>
    <t>RECUPERACIÓN DE IMAGEN URBANA/ MANTENIMIENTO GENERAL</t>
  </si>
  <si>
    <t>MANTENIMIENMTO VEHICULAR</t>
  </si>
  <si>
    <t>PTAR</t>
  </si>
  <si>
    <t>CONTROL CANINO</t>
  </si>
  <si>
    <t>MOVILIDAD Y TRANSPORTE</t>
  </si>
  <si>
    <t>CONSTRUCCION DE LA COMUNIDAD /PARQUE PUENTE DE CALDERON</t>
  </si>
  <si>
    <t xml:space="preserve">EDUCACION CDC BELLAVISTA </t>
  </si>
  <si>
    <t>CULTURA/MURALISMO/LOGISTICA</t>
  </si>
  <si>
    <t>DEPORTES Y RECREACION/ PEOMOCION DEPORTIVA</t>
  </si>
  <si>
    <t>PARTICIPACION CIUDADANA</t>
  </si>
  <si>
    <t>PROGRAMAS SOCIALES</t>
  </si>
  <si>
    <t>INSTITUTO DE LA MUJER</t>
  </si>
  <si>
    <t>INSTITUTO DE LA JUVENTUD</t>
  </si>
  <si>
    <t>SINDICATURA Y COORDINACION DICIPLINARIA</t>
  </si>
  <si>
    <t>DIRECCION JURIDICA/JUIRIDICA Y COMISION DE HONOR Y JUSTICIA/JURIDICO LABORAL</t>
  </si>
  <si>
    <t>JUZGADOS MUNICIPALES</t>
  </si>
  <si>
    <t>PREVENCION SOCIAL Y ADICCIONES</t>
  </si>
  <si>
    <t>CONTRALORIA CIUDADANA/UNIDAD DE CONTROL INTERNO/CONTROL DE INFORMACIÓN E INFORMATICA</t>
  </si>
  <si>
    <t>AUDITORIA FINANCIERA</t>
  </si>
  <si>
    <t>AUDITORIA DE OBRA PÚBLICA</t>
  </si>
  <si>
    <t>GESTION DE CALIDAD Y DESARROLLO INSTITUCIONAL/SISTEMA DE INFORMACIÓN /GESTION DE FONDOS SECTORIALES/DIRECCION DE PROYECTOS ESTRATEGICO</t>
  </si>
  <si>
    <t>UNIDAD MULTIFUNCIONAL DE VERIFICACION</t>
  </si>
  <si>
    <t>PADRÓN Y LICENCIAS</t>
  </si>
  <si>
    <t>DESARROLLO ECONOMICO Y COMBATE A LA DESIGUALDAD</t>
  </si>
  <si>
    <t>CAPACITACION Y DESARROLLO ECONIMICO/DEPARTAMENTO DE PROMOCION ECONOMICA</t>
  </si>
  <si>
    <t>DEPARTAMENTO DE TURISMO</t>
  </si>
  <si>
    <t>RELACIONES INTERNACIONALES Y EMPRENDIMIENTO</t>
  </si>
  <si>
    <t xml:space="preserve">ADMINISTRACIÓN E INNOVACIÓN GUBERNAMENTAL </t>
  </si>
  <si>
    <t xml:space="preserve">DEPARTAMENTO DE PATRIMONIO </t>
  </si>
  <si>
    <t>RECURSOS HUMANOS/ MANTENIMIENTO INTERNO</t>
  </si>
  <si>
    <t>PROVEEDURÍA / COMPRAS GENERALES/ UNIDAD DE ABASTOS Y SUMINISTROS</t>
  </si>
  <si>
    <t>SERVICIOS MEDICOS MUNICIPALES</t>
  </si>
  <si>
    <t>PROGRAMAS ESTRATEGICOS</t>
  </si>
  <si>
    <t>TECHO FINANCIERO</t>
  </si>
  <si>
    <t>TOTAL GASTADO EN PROGRAMAS OPERATIVOS</t>
  </si>
  <si>
    <t>TOTAL GASTADO EN PROGRAMAS ESPECIALES</t>
  </si>
  <si>
    <t>GASTO TOTAL ACTUAL</t>
  </si>
  <si>
    <t>PATRIMONIO,DESARROLLO ECONOMICO Y COMBATE A LA DESIGUALDAD,INGRESOS MUNICIPALES</t>
  </si>
  <si>
    <t>COMERCIANTES DE ZAPOTLANEJO</t>
  </si>
  <si>
    <t>REGULARIZACION DE COMERCIANTES LOCALES DEACUERDO A LA NORMATIVA APLICABLE</t>
  </si>
  <si>
    <t>TENER UN PADRÓN DE LICENCIAS MUNICIPALES VIVO (ACTUALIZADO Y BIEN ORGANIZADO)</t>
  </si>
  <si>
    <t>% DE CRECIMIENTO RECAUDATORIO EN ESTA PARTIDA</t>
  </si>
  <si>
    <t xml:space="preserve">% DE AVANCE EN LA ACTUALIZACION DEL PADRÓN </t>
  </si>
  <si>
    <t>% AVANCE DE META DEL NUMERO DE LICENCIAS DE GIROS BLANCOS Y RESTRINGIDOS</t>
  </si>
  <si>
    <t>% AVANCE DE META DEL NUMERO DE INSPECCIONES REALIZADAS A GIROS BLANCOS RESTRINGIDOS Y EVENTOS ESPECIALES</t>
  </si>
  <si>
    <t>CUMPLIMIENTO DE META ESTABLECIDA</t>
  </si>
  <si>
    <t>% DE CUMPLIMIENTO DEACUERDO A LO PLANTEADO EN EL SIME</t>
  </si>
  <si>
    <t>BAJA DE INSPECTORES,  MAL PLANTEAMIENTO DE  LAS ACTIVIDADES PRINCIPALES</t>
  </si>
  <si>
    <t>BAJO DESARRROLLO ECONOMICO LOCAL</t>
  </si>
  <si>
    <t>% AVANCE DE META DEL NUMERO DE LICENCIAS DE GIROS  RESTRINGIDOS</t>
  </si>
  <si>
    <t xml:space="preserve">% AVANCE DE META DEL NUMERO DE LICENCIAS DE GIROS BLANCOS </t>
  </si>
  <si>
    <t xml:space="preserve">% ACTUAL </t>
  </si>
  <si>
    <t>% AVANCE DE META DEL NUMERO DE INSPECCIONES REALIZADAS A  EVENTOS ESPECIALES</t>
  </si>
  <si>
    <t>% AVANCE DE META DEL NUMERO DE INSPECCIONES EXTRAORDINARIAS REALIZADAS</t>
  </si>
  <si>
    <t xml:space="preserve">% AVANCE DE META DEL NUMERO DE INSPECCIONES ORDINARIAS </t>
  </si>
  <si>
    <t>DEFICIENCIA EN EL SOFTWARE CON QUE REALIZAN LA RECOGIDA DE DATOS</t>
  </si>
  <si>
    <t>TAURUS (POR MEDIO DE REPORTES DE ESA ÁREA )</t>
  </si>
  <si>
    <t>REPORTE DE INGRESOS GENERADO POR EL SISTEMA</t>
  </si>
  <si>
    <t>INGRESOS EN ESTA PARTIDA</t>
  </si>
  <si>
    <t>REPORTE DE INGRESOS REFLEJADOS ANTE TESORERIA</t>
  </si>
  <si>
    <t>HOMOLOGAR CRITERIOS DE FILTROS PARA DAR CON EL RESULTADO PRECISO, JUSTIFICACION ESPECIFICA DE TODO LO INGRESADO POR ESTE DEPARTAMENTO</t>
  </si>
  <si>
    <t>REPORTE DE PADRÓN DE LICENCIAS EN EL SISTEMA</t>
  </si>
  <si>
    <t xml:space="preserve">SISTEMA ADMINISTRATIVO UTILIZADO PARA ESTA TAREA </t>
  </si>
  <si>
    <t>% DE AVANCE</t>
  </si>
  <si>
    <t>% CRECIMIENTO ESPERADO</t>
  </si>
  <si>
    <t>APLICABLE A TODAS LAS PARTES INTERNAS DEL AYUNTAMIENTO</t>
  </si>
  <si>
    <t xml:space="preserve"> 16.6.2 Proporción de la población que se siente satisfecha con su última experiencia de los servicios públicos</t>
  </si>
  <si>
    <t>% DE SATISFACCIÓN</t>
  </si>
  <si>
    <t>% DE CIUDADANOS SATISFECHOS A LA FECHA</t>
  </si>
  <si>
    <t xml:space="preserve">CONSOLIDAR UN GOBIERNO ABIERTO QUE RINDA CUENTAS A LA  CIUDADANIA </t>
  </si>
  <si>
    <t>CREAR UN GOBIERNO EFICIENTE Y TRANSPARENTE</t>
  </si>
  <si>
    <t>Calificacion otorgada  por parte del Instituto de Transparencia e Información Pública</t>
  </si>
  <si>
    <t>calificacion otorgada por el itei</t>
  </si>
  <si>
    <t>calificacion publicada en la Pagina oficial del instituto de transparencia e información Publica</t>
  </si>
  <si>
    <t>mala fundamentacion para la justificacion de los criterios a evaluar.</t>
  </si>
  <si>
    <t xml:space="preserve">Documentacion  y base de datos que justifique el % de satisfacción del ciudadano </t>
  </si>
  <si>
    <t>mal planteamiento de la encuesta, gente que se aprovecha de este tipo de encuestas para descalificar las acciones del ayuntamiento, con fines politicos.</t>
  </si>
  <si>
    <t>GOBIERNO ABIERTO</t>
  </si>
  <si>
    <t>CALIFICACION ACTUAL</t>
  </si>
  <si>
    <t>Cantidad de ciudadanos atendidos directamente por el presidente en presidencia municipal</t>
  </si>
  <si>
    <t xml:space="preserve">CIUDADANOS ATENDIDOS </t>
  </si>
  <si>
    <t>CIUDADANOS ATENDIDOS AL CORTE</t>
  </si>
  <si>
    <t xml:space="preserve">CUMPLIMIENTO A LA META DE CIUDADANOS ATENTIDOS </t>
  </si>
  <si>
    <t>EL CUMPLIMIENTO ESTABLECIDO EN EL SISTEMA MUNICIPAL DE INFORMACIÓN ESTRATEGICA</t>
  </si>
  <si>
    <t>TIEMPOS CORTOS PARA ATENDER A LA CIUDADANIA POR MOTIVOS DE AGENDA DE TRABAJO.</t>
  </si>
  <si>
    <t xml:space="preserve">Grado de satisfaccion en las encuestas realizadas a la ciudadania </t>
  </si>
  <si>
    <t>A.1.1 Ciudadanos atendidos por el presidente</t>
  </si>
  <si>
    <t xml:space="preserve">A.2.1 ciudadanos atendidos por secretaria particular </t>
  </si>
  <si>
    <t xml:space="preserve">A.3.1 NOTAS DE DIFUSION </t>
  </si>
  <si>
    <t xml:space="preserve">A.4.1 SOLICITUDES DE INFORMACIÓN </t>
  </si>
  <si>
    <t>NÚMERO DE SOLICITUDES  RECIBIDAS / SOLICITUDES CONTESTADAS</t>
  </si>
  <si>
    <t>% DE AVANCE DE SOLICITUDES CONTESTADAS</t>
  </si>
  <si>
    <t>% ESPERADO DE SOLICITUDES CONTESTADAS</t>
  </si>
  <si>
    <t>% DE SOLICITUDES RECIBIDAS/ CONTESTADAS</t>
  </si>
  <si>
    <t>CONTESTAR EL 100% DE LAS SOLICITUDES RECIBIDAS A LO LARGO DEL AÑO</t>
  </si>
  <si>
    <t xml:space="preserve">SOLICITUDES SIN FUNDAMENTO, CONFORME A LO QUE MARCAN LAS LEYES </t>
  </si>
  <si>
    <t>NOTAS DIFUNDIDAS EN LOS DIFERENTES MEDIOS DE COMUNICACIÓN</t>
  </si>
  <si>
    <t>NOTAS DIFUNDIDAS</t>
  </si>
  <si>
    <t>NOTAS DIFUNDIDAS AL CORTE</t>
  </si>
  <si>
    <t xml:space="preserve">NOTAS DE INFORMACIÓN MUNICIPAL DIFUNDIDAS EN LOS DISTITNOS MEDIOS </t>
  </si>
  <si>
    <t>CUMPLIMIENTO A LA META ANUAL</t>
  </si>
  <si>
    <t xml:space="preserve">FALTA DE SEGUIMIENO A EVENTOS MUNICIPALES DE TRASCENDENCIA </t>
  </si>
  <si>
    <t>Cantidad de ciudadanos atendidos por el equipo de secretaria particular</t>
  </si>
  <si>
    <t>NÚMERO DE PERSONAS ATENDIDAS ACTUALMENTE</t>
  </si>
  <si>
    <t xml:space="preserve">NÚMERO DE PERSONAS QUE SE PRETENDE ATENDER </t>
  </si>
  <si>
    <t xml:space="preserve">BAJA AFLUENCIA DE CIUDADANOS CON PETICIONES EN PRESIDENCIA </t>
  </si>
  <si>
    <t>R.2 SERVICIO DE ATENCION A LA COMUNIDAD</t>
  </si>
  <si>
    <t xml:space="preserve">R.4 PROGRAMA GOBIERNO TRANSPARENTE </t>
  </si>
  <si>
    <t>R.1 AGENDA DE ATENCION AL CIUDADANO</t>
  </si>
  <si>
    <t>Encuestas de satisfacción del ciudadano</t>
  </si>
  <si>
    <t>Sistema de informacion municipal (reporte diario)</t>
  </si>
  <si>
    <t>Plataforma de transparencia</t>
  </si>
  <si>
    <t>sistema de informacion municipal (reporte diario)</t>
  </si>
  <si>
    <t>Número de personas atendidas por el presidente/ el tiempo enfocado a realizar esta acción</t>
  </si>
  <si>
    <t>SIstema de informacion municipal (reporte diario)</t>
  </si>
  <si>
    <t xml:space="preserve">% PERSONAS ATENDIDAS POR EL PRESIDENTE </t>
  </si>
  <si>
    <t>Número de personas atendidas por secretaria particular/ gestiones de seguimiento realizadas y finalizadas</t>
  </si>
  <si>
    <t>% de cumplimiento a la meta atencion al ciudadano conforme el tiempo en oficina  invertido en realizar esta actividad</t>
  </si>
  <si>
    <t>reporte diario con base al sistema de información estrategica municipal</t>
  </si>
  <si>
    <t>malas gestiones para la resolucion de problemas que se les asigna a esta área.</t>
  </si>
  <si>
    <t>R.3PROGRAMA ESTRATEGICO DE DIFUSIÓN INSTITUCIONAL</t>
  </si>
  <si>
    <t xml:space="preserve">% DE CUMPLIMIENTO A LA META DE PERSONAS ATENDIDAS/ GESTIONES REALIZADAS  </t>
  </si>
  <si>
    <t>PETICIONES DE LA CIUDADANIA POCO PROBABLES DE RESOLVER A CORTO PLAZO</t>
  </si>
  <si>
    <t>número de notas difundidas/ impacto en redes sociales</t>
  </si>
  <si>
    <t>Sistema de informacion municipal análisis de visitas en redes sociales</t>
  </si>
  <si>
    <t>PROMEDIO DE DIFUSION POR NOTA PUBLICADA</t>
  </si>
  <si>
    <t>CUMPLIMIENTO AL PROMEDIO DE DIFUSION POR NOTA</t>
  </si>
  <si>
    <t xml:space="preserve">PROMEDIO DE DIFUSION A LA FECHA </t>
  </si>
  <si>
    <t>EL CUMPLIMIENTO ESTABLECIDO EN SU PLAN DE TRABAJO</t>
  </si>
  <si>
    <t>NOTAS POCO RELEVANTES O CON CONTENIDOS MAL DESARROLLADOS</t>
  </si>
  <si>
    <t xml:space="preserve"> REVALIDAR LA CERTIFICACION ISO 9001:2016</t>
  </si>
  <si>
    <t>SEMESTRAL</t>
  </si>
  <si>
    <t>SISTEMA DE GESTION DE CALIDAD</t>
  </si>
  <si>
    <t>REVALIDACIONES</t>
  </si>
  <si>
    <t>REVALIDALACIONES ACTUALES</t>
  </si>
  <si>
    <t>METRICOS DE TRANSPARENCIA QUE DEMUESTREN MAYOR EFICIENCIA /SISTEMA DE GESTION DE CALIDAD EN CONSTANTE DESARROLLO</t>
  </si>
  <si>
    <t>EL CUMPLIMIENTO ESTABLECIDO EN EL SISTEMA DE GESTION DE CALIDAD</t>
  </si>
  <si>
    <t>ÁREAS INVOLUCRADAS CON POCA PRESENCIA EN EL DESARROLLO INSTITUCIONAL</t>
  </si>
  <si>
    <t>0201</t>
  </si>
  <si>
    <t>Planear, programar, organizar y coordinar las acciones de control, evaluación, vigilancia y fiscalización del correcto uso del patrimonio, su congruencia con el presupuesto de egresos del Municipio, así como el desempeño de los servidores públicos</t>
  </si>
  <si>
    <t>impulsar una Gestión Pública de Calidad, en apego a las normas y disposiciones legales aplicables, para contribuir con la transparencia y rendición de cuentas a los ciudadanos.</t>
  </si>
  <si>
    <t>Verificar, comprobar, fiscalizar que la obra pública del municipio cumpla con  las normativas aplicables vigentes, y emitir observaciones y recomendaciones cuando sea el caso que lo amerite, así como coadyuvar a las instituciones homologas a la contraloría ciudadana.</t>
  </si>
  <si>
    <t xml:space="preserve">Planear, implementar, socializar, y supervisar los mecanismos de rendición de cuentas y, en su caso, sancionar a los servidores públicos que incumplan con las normativas de la materia.
</t>
  </si>
  <si>
    <t>Desarrollar estrategias trascendentales para evitar al maximo los casos de corrupcion dentro del Ayuntamiento.</t>
  </si>
  <si>
    <t>Fomentar dentro de la institucion la rendicion de cuentas en apego a las Leyes aplicables</t>
  </si>
  <si>
    <t>Fomentar un mecanismo eficiente  de etica,conducta y conflicto de interes</t>
  </si>
  <si>
    <t>Programa municipal de consejos y comites municipales</t>
  </si>
  <si>
    <t>anual</t>
  </si>
  <si>
    <t xml:space="preserve">	 Acuerdos de desarrollo generados por el Consejo de Ética, Conducta y Conflicto de Interés</t>
  </si>
  <si>
    <t xml:space="preserve">NUMERO DE ACUERDOS </t>
  </si>
  <si>
    <t>% DE  CUMPLIMIENTO A LOS ACUERDOS</t>
  </si>
  <si>
    <t>Declaraciones Patrimoniales y de Conflicto de Interés realizadas por los sujetos obligados</t>
  </si>
  <si>
    <t xml:space="preserve">NUMERO DE DELCARACIONES OBLIGADAS A REALIZARSE </t>
  </si>
  <si>
    <t>NUMERO DE DECLARACIONES REALIZADAS</t>
  </si>
  <si>
    <t>DECLARACIONES REALIZADAS</t>
  </si>
  <si>
    <t>SIME Y PLATAFORMA DIGITAL DE DECLARACIONES</t>
  </si>
  <si>
    <t xml:space="preserve">SERVIDORES PUBLICOS DADOS DE BAJA, QUE NO SIGUIERON EL PROTOCOLO ADECUADO PARA FINIQUITAR SUS OBLIGACIONES </t>
  </si>
  <si>
    <t>Auditorías en Materia Financiera y Obra Pública</t>
  </si>
  <si>
    <t>AUDITORIAS PROGRAMADAS</t>
  </si>
  <si>
    <t>AUDITORIAS REALIZADAS</t>
  </si>
  <si>
    <t>Contralorías sociales instauradas</t>
  </si>
  <si>
    <t>Procesos entrega-recepción (intermedias y de Administración)</t>
  </si>
  <si>
    <t>CONTRALORIAS SOCIALES REQUERIDAS</t>
  </si>
  <si>
    <t>COTRALORIAS SOCIALES INSTAURADAS</t>
  </si>
  <si>
    <t xml:space="preserve">PROCESOS DE ENTREGA RECEPCION OBLIGADOS A REALIZARSE </t>
  </si>
  <si>
    <t>PROCESOS DE ENTREGA RECEPCION REALIZADOS</t>
  </si>
  <si>
    <t>CONTRALORIAS SOCIALES INSTAURADAS</t>
  </si>
  <si>
    <t>% DE CUMPLIMIENTO A LOS ACUERDOS MUNICIPALES</t>
  </si>
  <si>
    <t>SIME Y PLATAFORMA DE AUDITORIAS</t>
  </si>
  <si>
    <t xml:space="preserve">SIME </t>
  </si>
  <si>
    <t>PLATAFORMA DE CONSEJOS MUNICIPALES</t>
  </si>
  <si>
    <t xml:space="preserve">FALTA DE AUDITORES </t>
  </si>
  <si>
    <t>FALTA DE DISPOSICION DE LA CIUDADANIA PARA FORMAR PARTE DE LAS CONTRALORIAS SOCIALES</t>
  </si>
  <si>
    <t>FALTA DE DISPOSICION DE LAS PARTES SALIENTES PARA REALIZAR ESTE PROCEDIMIENTO</t>
  </si>
  <si>
    <t xml:space="preserve">FALTA DE LIDERAZGO POR PARTE DEL SECRETARIO DEL CONSEJO PARA UE ESTE SESIONE PERIODICAMENTE </t>
  </si>
  <si>
    <t>Contar con un Reglamento Municipal de Combate a la Corrupción vigente</t>
  </si>
  <si>
    <t>Seguimiento a sanciones por  responsabilidades Administrativas</t>
  </si>
  <si>
    <t>seguimiento al análisis de riesgos institucionales por medio de la metodologia COSO II</t>
  </si>
  <si>
    <t>ACTUALIZACION DEL REGLAMENTO MUNICIPAL DE COMBATE A LA CORRUPCION</t>
  </si>
  <si>
    <t>SANCIONES GENERADAS</t>
  </si>
  <si>
    <t>SANCIONES FINIQUITADAS</t>
  </si>
  <si>
    <t>SEGUIMIENTO A LAS SANCIONES GENERADAS</t>
  </si>
  <si>
    <t>RIESGOS INSTAURADOS</t>
  </si>
  <si>
    <t>RIESGOS CON SEGUIMIENTO PERIODICO</t>
  </si>
  <si>
    <t>SEGUIMIENTO A LOS RIESGOS INSTITUCIONALES</t>
  </si>
  <si>
    <t>RIESGOS NO CUBIERTOS O MALA ESTRATEGIA PARA EVITARLOS</t>
  </si>
  <si>
    <t>SANCIONES GENERADAS MAS NO APLICADAS, ASÍ COMO CONTROL DE LAS MISMAS</t>
  </si>
  <si>
    <t>REGLAMENTO ACTUALIZADO</t>
  </si>
  <si>
    <t>SISTEMA DE INFORMACIÓN MUNICIPAL</t>
  </si>
  <si>
    <t>FALTA DE DISPOSICION PARA VALIDAR EL REGLAMENTO</t>
  </si>
  <si>
    <t>SUPERVISION DE LAS ACCIONES  DE CUMPLIMIENTO  GENERADAS POR CONTROL INTERNO</t>
  </si>
  <si>
    <t>SUPERVICION DE LAS AUDITORIAS DE OBRA PUBLICA Y SUS OBSERVACIONES GENERADAS</t>
  </si>
  <si>
    <t xml:space="preserve">PLATAFORMA DE AUDITORIAS </t>
  </si>
  <si>
    <t>SEGUIMIENTO A LA MIR DE CONTRALORIA</t>
  </si>
  <si>
    <t>% DE CUMPLIMIENTO ESTIPULADO</t>
  </si>
  <si>
    <t>OBSERVACIONES SOLVENTADAS</t>
  </si>
  <si>
    <t>CUMPLIMIENTO A LAS METAS DE DETERMINADAS ACCIONES PROPUESTAS POR EL ÁREA DE CONTROL INTERNO</t>
  </si>
  <si>
    <t>FALTA DE SEGUIMIENTO O DISPOSICION PARA CUMPLIR CON LAS METAS ESTABLECIDAS</t>
  </si>
  <si>
    <t>MIR CONTRALORIA</t>
  </si>
  <si>
    <t>PLAN MUNICIPAL DE CONTROL INTERNO Y DESARROLLO INSTITUCIONAL</t>
  </si>
  <si>
    <t>0901</t>
  </si>
  <si>
    <t>090109</t>
  </si>
  <si>
    <t xml:space="preserve">OBSERVACIONES  REALIZADAS EN AUDITORIAS DE OBRA PUBLICA </t>
  </si>
  <si>
    <t>PAGINA OFICIAL DEL GOBIERNO DE ZAPOTLANEJO http://zapotlanejo.gob.mx/transparencia/archivos.php?id=35&amp;art=1</t>
  </si>
  <si>
    <t>APROVACION EN ESTADO OPTIMO  DE LA SECCION 1.3 REFERENTE AL  CONTROL INTERNO DE LA GUIA CONSULTIVA DE DESEMPEÑO MUNICIPAL</t>
  </si>
  <si>
    <t>100% DE APROVACION EN ESTADO OPTIMO LOS INDICADORES</t>
  </si>
  <si>
    <t xml:space="preserve">OBSERVACIONES GENERADAS/ OBSERVACIONES RESUELTAS </t>
  </si>
  <si>
    <t>TENER EL 100% DE OBSERVACIONES SUBSANADAS EN LA PLATAFORMA DE AUDITORIAS INTERNAS</t>
  </si>
  <si>
    <t>SEGUIMIENTO AL CUMPLIMIENTO DE LAS OBSERVACIONES</t>
  </si>
  <si>
    <t>MODULO 1 SECCION 3 REFERENTE AL CONTROL INTERNO DE LA GUIA CONSULTIVA PARA EL DESEMPEÑO MUNICIPAL</t>
  </si>
  <si>
    <t xml:space="preserve">FALTA DE DOCUMENTACION O COMPROVACION PARA LE CUMPIMEINTO OPTIMO DE LOS INDICADORES </t>
  </si>
  <si>
    <t>LINEAMIENTOS ESTATALES Y FEDERALES ACATADOS POR PARTE DE LA CONTRALORIA MUNICIPAL</t>
  </si>
  <si>
    <t>LINEAMIENTOS PROPUESTOS</t>
  </si>
  <si>
    <t>LINEAMIENTOS ACATADOS</t>
  </si>
  <si>
    <t xml:space="preserve">REPORTE DIAGNOSTICO EMITIVO POR PARTE DEL ORGANO DE CONTROL </t>
  </si>
  <si>
    <t>OBSERVACIONES REALIZADAS POR EL ORGANO DE CONTROL</t>
  </si>
  <si>
    <t>NO ACATAR LAS DISPOSICIONES NORMATIVAS DE LOS ORGANOS DE CONTROL INTERNO ESTATAL Y FEDERAL</t>
  </si>
  <si>
    <t>MINUTA GENERAL DE CONTRALORIA MUNICIPAL</t>
  </si>
  <si>
    <t xml:space="preserve">AYUNTAMIENTO DE ZAPOTLANEJO </t>
  </si>
  <si>
    <t>PROGRAMAS DESARROLLADOS</t>
  </si>
  <si>
    <t>PROGRAMAS EXITOSOS</t>
  </si>
  <si>
    <t xml:space="preserve">EFICIENCIA DE LOS PROGRAMAS DESARROLLADOS </t>
  </si>
  <si>
    <t>ACCIONES  EXITOSAS REALIZADAS SEGÚN EL PROGRAMA DE GESTION Y COLABORACION INTER-INSTITUCIONAL</t>
  </si>
  <si>
    <t>NOMBRE DE LA MIR</t>
  </si>
  <si>
    <t xml:space="preserve"> CERTEZA  DE LOS TRAMITES REALIZADOS </t>
  </si>
  <si>
    <t>EXTRACTO DE LAS INSPECCIONES REALIZADAS</t>
  </si>
  <si>
    <t>SEGUIMIENTO A LICENCIAS DE GIROS BLANCOS</t>
  </si>
  <si>
    <t>SEGUIMIENTO A LICENCIAS DE GIROS RESTRINGIDOS</t>
  </si>
  <si>
    <t xml:space="preserve"> SEGUIMIENTO A INSPECCIONES ORDINARIAS</t>
  </si>
  <si>
    <t xml:space="preserve"> SEGUIMIENTO A INSPECCIONES EXTRAORDINARIAS</t>
  </si>
  <si>
    <t xml:space="preserve"> SEGUIMIENTO A EVENTOS ESPECIALES</t>
  </si>
  <si>
    <t>GOBIERNO TRANSPARENTE</t>
  </si>
  <si>
    <t>CAPACITACIONES, TALLERES Y CURSOS PROPUESTOS POR  DISTINTOS ORGANOS DE CONTROL QUE FOMENTEN EL DESARROLLO INTITUCIONAL EN MATERIA DE TRANSPARENCIA</t>
  </si>
  <si>
    <t>Número de capacitaciones en materia de transparencia a las que asistienron los serviores Públicos</t>
  </si>
  <si>
    <t>Sistema de Capacitaciones Municipales</t>
  </si>
  <si>
    <t xml:space="preserve">capacitaciones </t>
  </si>
  <si>
    <t>capacitaciones al momento</t>
  </si>
  <si>
    <t>CUMPLIMIENTO DE LA META PLANTEADA</t>
  </si>
  <si>
    <t>EL CUMPLIMIENTO ESTABLECIDO EN EL SISTEMA DE CAPACITACIONES MUNICIPALES</t>
  </si>
  <si>
    <t>FALTA DE CONVOCATORIA A CAPACITACIONES EN MATERIA DE TRANSPARENCIA</t>
  </si>
  <si>
    <t>INDICADORES ESTABLECIDOS EN LA PGINA / INDICADORES CUMPLIDOS</t>
  </si>
  <si>
    <t>ARTICULO 8 Y 15 EN LA PAGINA WEB</t>
  </si>
  <si>
    <t>INDICADORES CUMPLIDOS</t>
  </si>
  <si>
    <t>CUMPLIMIENTO A LOS INDICADORES ESTABLECIDOS</t>
  </si>
  <si>
    <t>CUMPLIMIENTO DE SEMAFORO ENTREGADO A CADA COORDINACION</t>
  </si>
  <si>
    <t>NÚMERO DE SOLICITUDES  RECIBIDAS / NÚMERO DE SOLICITUDES CONTESTADAS</t>
  </si>
  <si>
    <t>FALTA DE SEGUIMIENTO O INTERES DE LAS PARTES INVOLUCRADAS POR CUMPLIR CON LOS INDICADORES</t>
  </si>
  <si>
    <t>SOLICITUDES RECIBIDAS</t>
  </si>
  <si>
    <t>SOLICITUDES CONTESTADAS</t>
  </si>
  <si>
    <t>CONTESTAR AL 100 % LAS SOLICITUDES DE INFORMACIÓN RECIBIDAS EN EL ÁREA DE TRANSPARENCIA</t>
  </si>
  <si>
    <t xml:space="preserve"> SOLICITUDES MAL FUNDAMENTADAS </t>
  </si>
  <si>
    <t xml:space="preserve">CUMPLIMIENTO AL SEGUIMIENTO DE LAS CONTESTACIONES </t>
  </si>
  <si>
    <t>DIAS HABILES PROMEDIO QUE SE TARDAN EN CONTESTAR LAS SOLICITUDES DE INFORMACIÓN DE FORMA MENSUAL</t>
  </si>
  <si>
    <t>MENSUAL</t>
  </si>
  <si>
    <t>DIAS PROMEDIO</t>
  </si>
  <si>
    <t>DIAS EN CONTESTAR INFORMACIÓN</t>
  </si>
  <si>
    <t xml:space="preserve">PROMEDIO DE DIAS (PROMEDIO MENSUAL) QUE SE TARDA EN CONTESTAR UNA SOLICITUD </t>
  </si>
  <si>
    <t>SEGUIMIENTO EN LA PLATAFORMA INTERNA DE TRANSPARENCIA</t>
  </si>
  <si>
    <t>SOLICITUDES COMPLEJAS QUE REQUIEREN MAS TIEMPO DE RESPUESTA  Y ESTO INFLA EL PROMEDIO MENSUAL</t>
  </si>
  <si>
    <t>CONTESTACION EN TIEMPO Y FORMA A LAS SOLICITUDES DE INFORMACIÓN QUE LLEGAN AL ÁREA DE TRANSPARENCIA</t>
  </si>
  <si>
    <t xml:space="preserve">REVALIDACION DE LA CERTIFICACION ISO 9001:2015 QUE NOS CERTIFICA LOS SERVICIOS BRINDADOS POR EL ÁREA DE TRANSPARENCIA </t>
  </si>
  <si>
    <t>PÚBLICACION DE INFORMACIÓN EN LA PAGINA WEB COMO LO MARCA LA LEY</t>
  </si>
  <si>
    <t xml:space="preserve">SOLICITUDES DE INFORMACIÓN RECIBIDAS POR CUALQUIER MEDIO </t>
  </si>
  <si>
    <t>TESORERIA,COORDINACION DE GESTION DE LA CIUDAD</t>
  </si>
  <si>
    <t>HABITANTES DE ZAPOTLANEJO</t>
  </si>
  <si>
    <t>EFICIENTAR LOS SERVICIOS CATASTRALES A TRAVÉS DE LA OPTIMIZACION DE INFRAESTRUCTURA</t>
  </si>
  <si>
    <t>TIEMPO DE RESPUESTA PROMEDIO ANTE CUALQUIER TRAMITE CATASTRAL</t>
  </si>
  <si>
    <t>SEGUIMIENTO AL REPORTE DIARIO</t>
  </si>
  <si>
    <t xml:space="preserve">TIEMPO DE RESPUESTA PROMEDIO </t>
  </si>
  <si>
    <t>TIEMPO DE RESPUESTA ACTUAL</t>
  </si>
  <si>
    <t>REGISTRO INTEGRO DE PROPIEDADES INMOBILIARIAS DE ZAPOTLANEJO</t>
  </si>
  <si>
    <t xml:space="preserve">DEPURACIÓN Y ACTUALIZACIÓN CONTÍNUA DEL SISTEMA DE GESTÍON CATASTRAL CON RESPECTO A LA ALIMENTACIÓN DE LA BASE DE DATOS </t>
  </si>
  <si>
    <t xml:space="preserve">SISTEMA </t>
  </si>
  <si>
    <t>% DE AVANCE ESPERADO</t>
  </si>
  <si>
    <t>% DE AVANCE REAL</t>
  </si>
  <si>
    <t>CUENTAS CATASTRALES ACTUADALIZADAS SEGÚN LA BASE DE DATOS</t>
  </si>
  <si>
    <t xml:space="preserve">% DE ACTUALIZACION </t>
  </si>
  <si>
    <t>FALTA DE PERSONAL QUE REALICE ESTE TIPO DE ACCIONES</t>
  </si>
  <si>
    <t>TIEMPO QUE EL AREA DE CATASTRO TARDA EN REALIZAR UN TRAMITE</t>
  </si>
  <si>
    <t>BITACORAS INTERNAS DE SERVICIO</t>
  </si>
  <si>
    <t>FALTA DE CONTROL ADMINISTRATIVO</t>
  </si>
  <si>
    <t xml:space="preserve">VINCULAR Y ACTUALIZAR VALORES CATASTRALES DE LA TOTALIDAD DE CUENTAS REGISTRADAS EN EL PADRÓN </t>
  </si>
  <si>
    <t>% DE VALORES CATASTRALES ACTUALIZADOS</t>
  </si>
  <si>
    <t>SISTEMA DE GESTION CATASTRAL</t>
  </si>
  <si>
    <t>% ESPERADO</t>
  </si>
  <si>
    <t>% DE VALORES CATASTRALES ACTUALIZADOS AL 2020</t>
  </si>
  <si>
    <t>AVANCE EN EL SISTEMA DE GESTION CATASTRAL</t>
  </si>
  <si>
    <t>FALTA DE SISTEMA DE GESTION CATASTRAL ACORDE A LAS NECESIDADES DEL ÁREA</t>
  </si>
  <si>
    <t xml:space="preserve">ORDENAR Y DEPURAR EL ESPACIO ADMINISTRATIVO </t>
  </si>
  <si>
    <t>% DE AVANCE DE ARCHIVOS DIGITALIZADOS</t>
  </si>
  <si>
    <t>INVENTARIO DE ARCHIVOS</t>
  </si>
  <si>
    <t>% DE ARCHIVOS DIGITALIZADOS</t>
  </si>
  <si>
    <t>ARCHIVO HISTORICO</t>
  </si>
  <si>
    <t>FALTA DE EQUIPO NECESARIO PARA LA DIGITALIZACION DEL PADRÓN.</t>
  </si>
  <si>
    <t>ELABORAR MANUAL DE PROCEDIMIENTOS ADMINISTRATIVOS</t>
  </si>
  <si>
    <t>ACTUALIZACION DE REGLAMENTO DE CATASTRO MUNICIPAL</t>
  </si>
  <si>
    <t xml:space="preserve">NUEVO SISTEMA DE GESTION CATASTRAL </t>
  </si>
  <si>
    <t>CAPACITACION DEL PERSONAL</t>
  </si>
  <si>
    <t>APROBACION DEL MANUAL DE PROCEDIMIENTOS</t>
  </si>
  <si>
    <t>REPORTE DIARIO</t>
  </si>
  <si>
    <t xml:space="preserve">% AVANCE DEL MANUAL </t>
  </si>
  <si>
    <t>% DE ACTUALIZACION DE REGLAMENTO</t>
  </si>
  <si>
    <t>APROBACION DEL REGLAMENTO DE CATASTRO MUNICIPAL</t>
  </si>
  <si>
    <t>ADQUISICION DE UN SISTEMA DE GESTION CATASTRAL Y ESPECIFICACIONES PARA SU OPTIMO FUNCIONAMIENTO.</t>
  </si>
  <si>
    <t>CAPACITACION EN MATERIA DE ATENCION AL CIUDADANO Y TEMAS ADMINISTRATIVOS ESPECIFICOS DEL ÁREA</t>
  </si>
  <si>
    <t>SISTEMA DE CAPACITACIONES MUNICIPALES</t>
  </si>
  <si>
    <t>CAPACITACIONES ESPERADAS</t>
  </si>
  <si>
    <t>CAPACITACIONES REALIZADAS</t>
  </si>
  <si>
    <t>CONSTANCIAS ENTREGADAS</t>
  </si>
  <si>
    <t>FALTA DE APOYO PARA CAPACITAR AL PERSONAL</t>
  </si>
  <si>
    <t>MANUAL DE PROCEDIMIENTOS APROBADO</t>
  </si>
  <si>
    <t>PROCEDIMIENTOS INCLUIDOS EN EL SGC</t>
  </si>
  <si>
    <t xml:space="preserve">PROCEDIMIENTOS ESTANDARIZADOS DE FORMA DIFERENTE CONFORME AL SGC </t>
  </si>
  <si>
    <t>REGLAMENTO APROBADO</t>
  </si>
  <si>
    <t>FALTA DE SEGUIMIENTO AL DESARROLLO DEL REGLAMENTO</t>
  </si>
  <si>
    <t>SISTEMA DE GESTION CATASTRAL ADQUIRIDO</t>
  </si>
  <si>
    <t>OFICINAS CATASTRO</t>
  </si>
  <si>
    <t>NO CONTAR CON EL PRESUPUESTO ASIGNADO PARA ESTA PARTIDA</t>
  </si>
  <si>
    <t>CATASTRO A LA VANGUARDIA</t>
  </si>
  <si>
    <t>COORDINACION DE DESARROLLO ECONOMICO</t>
  </si>
  <si>
    <t>PROGRAMA MUNICIPAL DE DESARROLLO ECONOMICO Y COMBATE A LA DESIGUALDAD</t>
  </si>
  <si>
    <t>INDICE DE SISTEMAS DE PLANEACION Y EVALUACIÓN MUNICIPAL</t>
  </si>
  <si>
    <t>ARTICULO 15 FRACCION V, VI TRANSPARENCIA, PAGINA DE GOBIERNO DE ZAPOTLANEJO</t>
  </si>
  <si>
    <t>% CUMPLIMIENTO  DE LAS HEERRAMIENTAS DE PLANEACION</t>
  </si>
  <si>
    <t>% HERRAMIENTAS INTEGRADAS</t>
  </si>
  <si>
    <t>SE CUENTA CON 100% DE LOS ELEMENTOS DE PLANEACIÓN</t>
  </si>
  <si>
    <t>CALIFICACION OTORGADA POR EL ITEI</t>
  </si>
  <si>
    <t>CAMBIO DE HERRAMIENTAS DE PLANEACION DEBIDO A NUEVAS POLITICAS</t>
  </si>
  <si>
    <t>RECURSOS HUMANOS, CONSTRUCCION DE LA COMUNIDAD,DESARROLLO RURAL</t>
  </si>
  <si>
    <t>Fomentar el desarrollo y la ejecución de programas sociales estratégicos que impulsen el desarrollo de la innovación social responsable e incluyente, para garantizar un crecimiento equitativo, equilibrado y sustentable para la población de todas las zonas del municipio.</t>
  </si>
  <si>
    <t xml:space="preserve">Promover el desarrollo económico sostenido, generando un contexto propicio para la competitividad e innovación en los sectores productivos del municipio mediante el impulso de la inversión e infraestructura, así como una nueva cultura empresarial, potenciando la diversidad y vocación de cada sector económico, en condiciones de sustentabilidad para el beneficio de los Zapotlanejenses. </t>
  </si>
  <si>
    <t>Potencializar los atractivos turísticos a través del desarrollo integral y sustentable de la oferta turística Comercial, Cultural, Religiosa, Histórica y Gastronómica del Municipio, mediante una estrategia de profesionalización y promoción, cuidando la Imagen, servicio, atención, entretenimiento e información constante, con el propósito contribuir al desarrollo económico del Municipio.</t>
  </si>
  <si>
    <t xml:space="preserve"> Fomentar la proyección internacional del Municipio a través de la creación de vínculos con organismos internacionales y sedes Diplomáticas de distintos países con el fin de promover la cooperación y participación pública y privada que permita potencializar los distintos sectores económicos de Zapotlanejo.</t>
  </si>
  <si>
    <t xml:space="preserve">fortalecer a los diversos sectores productivos del municipio, generar fuentes de empleo, promover la inversión, fomentar la capacitación y mejora de las condiciones del comercio actual, coadyuvar en la productividad de las empresas, explotar de manera sustentable los atractivos turísticos del Municipio y contribuir a elevar la calidad de vida de los habitantes del municipio de Zapotlanejo.
</t>
  </si>
  <si>
    <t>SECRETARIA DE DESARROLLO SOCIAL</t>
  </si>
  <si>
    <t>INEGI Y SECRETARIA DE DESARROLLO SOCIAL</t>
  </si>
  <si>
    <t>INCREMENTAR  EL EMPLEO FORMAL</t>
  </si>
  <si>
    <t xml:space="preserve">% TASA DE CRECIMIENTO DE EMPLEOS FORMALES </t>
  </si>
  <si>
    <t>ESTRATEGIAS DEFICIENTES PARA EL DESARROLLO ECONOMICO</t>
  </si>
  <si>
    <t>IIEG</t>
  </si>
  <si>
    <t>POSICION RECIENTE EN EL RANKING ESTATAL DE CONCENTRACION DE EMPRESAS</t>
  </si>
  <si>
    <t xml:space="preserve">IGUAL O MAYOR AL LUGAR 14 DEL RANKING ESTATAL </t>
  </si>
  <si>
    <t>FALTA DE FORMALIZACION DE EMPRESAS MUNICIPALES</t>
  </si>
  <si>
    <t>% TASA DE CRECIMIENTO DE LA CREACION O RETENCIÓN DEUNIDADES ECONOMICAS</t>
  </si>
  <si>
    <t>PROBLEMAS POLITICOS , O DIFERENTES CRITERIOS PARA RETENER LA INVERSION EN EL MUNICIPIO</t>
  </si>
  <si>
    <t xml:space="preserve">INCREMENTAR LA ACTIVIDAD TURÍSTICA </t>
  </si>
  <si>
    <t>DATOS ESTIMADOS SEGÚN ANÁLISIS A COMERCIANTES</t>
  </si>
  <si>
    <t xml:space="preserve">% TASA DE CRECIMIENTO DEL FLUJO DE TURISTAS </t>
  </si>
  <si>
    <t>ANÁLISIS GENERAL  POR PARTE DE LA COORDINACIÓN DE DESARROLLO ECONOMICO</t>
  </si>
  <si>
    <t>FALTA DE COORDINACION ENTRE GOBIERNO Y SECTORES PRODUCTIVOS LOCALES</t>
  </si>
  <si>
    <t>110112</t>
  </si>
  <si>
    <t xml:space="preserve">GESTION DE SEGUIMIENTO A  HERMANAMIENTOS </t>
  </si>
  <si>
    <t xml:space="preserve">LISTA DE HERMANAMIENTOS VIGENTES </t>
  </si>
  <si>
    <t>HERMANAMIENTOS ESTABLECIDOS</t>
  </si>
  <si>
    <t xml:space="preserve">HERMNAMIENTOS REFRENDADOS Y / 0 NUEVOS </t>
  </si>
  <si>
    <t>Recorridos Guiados gestionados por el departamento de turismo</t>
  </si>
  <si>
    <t>Generar e implementar de forma innovadora y oportuna estratégica el desarrollo económico con gran impacto social; criterios de factibilidad y pertinencia, involucrando tanto recursos públicos como aportaciones privadas para la incubación y desarrollo de proyectos que generen empleo y oportunidades de desarrollo a la población.</t>
  </si>
  <si>
    <t xml:space="preserve">Programas y eventos  de desarrollo economico implementados </t>
  </si>
  <si>
    <t xml:space="preserve">Número de personas beneficiadas con creditos FOJAL </t>
  </si>
  <si>
    <t xml:space="preserve">Personas certificadas por la escuela de Negocios </t>
  </si>
  <si>
    <t xml:space="preserve">Plataforma de la escuela virtual de negocios </t>
  </si>
  <si>
    <t>Acuerdos de Cooperación Nacionales e Internacionales</t>
  </si>
  <si>
    <t xml:space="preserve">LA TASA DE CRECIMIENTO DE HERMANAMIENTOS DEBE MANTENERCE Y/ O REFRENDARSE EN 5 </t>
  </si>
  <si>
    <t xml:space="preserve">HERMANAMIENTOS VIGENTES </t>
  </si>
  <si>
    <t xml:space="preserve">FALTA DE SEGUIMIENTO A LOS HERMANAMIENTOS </t>
  </si>
  <si>
    <t xml:space="preserve">PERSONAS REGISTRADAS </t>
  </si>
  <si>
    <t>% PERSONAS QUE SE CERTIFICARON</t>
  </si>
  <si>
    <t xml:space="preserve">EVENTOS DESARROLLADOS </t>
  </si>
  <si>
    <t xml:space="preserve">EVENTOS EXITOSOS </t>
  </si>
  <si>
    <t xml:space="preserve">TRAMITES REALIZADOS </t>
  </si>
  <si>
    <t>CREDITOS OTORGADOS</t>
  </si>
  <si>
    <t>RECORRIDOS GUIADOS GESTIONADOS</t>
  </si>
  <si>
    <t xml:space="preserve">SATISFACCIÓN DE LOS TURISTAS </t>
  </si>
  <si>
    <t xml:space="preserve">ACUERDOS PROPUESTOS </t>
  </si>
  <si>
    <t>ACUERDOS VIGENTES</t>
  </si>
  <si>
    <t>TOTAL DE ACCIONES DE MANTENIMIENTO REALIZADAS EN EL MUNICIPIO</t>
  </si>
  <si>
    <t>ACCIONES DE MANTENIMIENTO REALIZADAS A ESCUELAS DEL MUNICIPIO</t>
  </si>
  <si>
    <t>ACONDICIONAMIENTO DE ESPACIOS PÚBLICOS</t>
  </si>
  <si>
    <t>MANTENIMIENTO A ÁREAS VERDES DEL MUNICIPIO</t>
  </si>
  <si>
    <t>VEHICULOS DEL AYUNTAMIENTO REPARADOS</t>
  </si>
  <si>
    <t>MANTENIMIENTO GENERAL A INFRAESTRUCTURA DE AGUA POTABLE</t>
  </si>
  <si>
    <t>VOLUMEN DE AGUAS TRATADAS</t>
  </si>
  <si>
    <t>MANTENIMIENTO ELECTRICO A INFRAESTRUCTURA MUNICIPAL</t>
  </si>
  <si>
    <t>RESIDUOS RECOLECTADOS EN EL CENTRO HISTORICO</t>
  </si>
  <si>
    <t>REPORTES ATENDIDOS</t>
  </si>
  <si>
    <t>EXISTENCIA EN ALMACEN</t>
  </si>
  <si>
    <t>TOTAL DE ACCIONES REALIZADAS EL AÑO PASADO</t>
  </si>
  <si>
    <t>ACCIONES REALIZADAS EN EL AÑO VIGENTE</t>
  </si>
  <si>
    <t>PROMEDIO DE EXISTENCIAS  DEL AÑO PASADO</t>
  </si>
  <si>
    <t>PROMEDIO DE EXISTENCIAS  DEL AÑO VIGENTE</t>
  </si>
  <si>
    <t>ACCIONES DE MANTENIMIENTO REALIZADAS A EDIFICIOS PÚBLICOS</t>
  </si>
  <si>
    <t xml:space="preserve">PLATAFORMA DE LA ESCUELA VIRTUAL DE NEGOCIOS </t>
  </si>
  <si>
    <t>PONENTES CON TEMAS TEORICOS POCO DIDACTICOS</t>
  </si>
  <si>
    <t xml:space="preserve">MALA PLANEACION DE LOS EVENTOS </t>
  </si>
  <si>
    <t>GESTION DE CREDITOS DEFICIENTES</t>
  </si>
  <si>
    <t xml:space="preserve">MALA LOGISTICA DE LOS RECORRIDOS </t>
  </si>
  <si>
    <t>NULO SEGUIMIENTO A LOS HERMANAMIENTOS VIGENTES</t>
  </si>
  <si>
    <t>STOCK DE ALMACEN ESPECIFICO A LAS NECESIDAS DEL AYUNTAMIENTO</t>
  </si>
  <si>
    <t>INVENTARIO INTERNO</t>
  </si>
  <si>
    <t xml:space="preserve">MATERIALES INECESARIOS EN EL ALMACEN </t>
  </si>
  <si>
    <t>EFICIENCIA DE REPORTES ATENDIDOS / REPORTES HECHOS</t>
  </si>
  <si>
    <t xml:space="preserve">FALTA DE SEGUIMIENTO A REPORTES  DE LA CIUDADANIA </t>
  </si>
  <si>
    <t>REPORTES  HECHOS POR LA CIUDADANIA</t>
  </si>
  <si>
    <t xml:space="preserve">REPORTES REALIZADOS POR EL DEPARTAMENTO </t>
  </si>
  <si>
    <t xml:space="preserve">ACCIONES DE LIMPIEZA IGUAL O &gt; A LAS DEL AÑO PASADO </t>
  </si>
  <si>
    <t>MENOS PERSONAL ENFOCADO A REALIZAR LIMPIEZA DE CABECERA MUNICIPAL</t>
  </si>
  <si>
    <t>ACCIONES DE MANTENIMIENTO IGUAL O &gt; A LAS DEL AÑO PASADO</t>
  </si>
  <si>
    <t>AGUAS TRATADAS IGUAL O &gt; A LAS DEL AÑO PASADO</t>
  </si>
  <si>
    <t>FALTA DE CAPITAL HUMANO SUFICIENTE</t>
  </si>
  <si>
    <t>FALTA DE MANTENIMIENTO PREVENTIVO A PLANTA TRATADORA</t>
  </si>
  <si>
    <t>FALTA DE SEGUIMIENTO A MATADEROS DEL MUNICIPIO ( REGULARIZADOS Y CLANDESTINOS)</t>
  </si>
  <si>
    <t>GUIA CONSULTIVA</t>
  </si>
  <si>
    <t>Proporción de viviendas que cuentan con servicio de re- colección de residuos sólidos.</t>
  </si>
  <si>
    <t>PORCENTAJE DE ACCESO A AGUA MEJORDA</t>
  </si>
  <si>
    <t xml:space="preserve">TRATAMIENTO DE AGUAS RESIDUALES </t>
  </si>
  <si>
    <t>IIEJ</t>
  </si>
  <si>
    <t xml:space="preserve">% DE SACRIFICIOS REALIZADOS EN EL RASTRO EN COMPARACION CON LOS PERMISOS PRIVADOS DE MATANZA </t>
  </si>
  <si>
    <t>FALTA DE SEGUIMIENTO A LAS BITACORAS DE MATANZA A PARTICULARES</t>
  </si>
  <si>
    <t xml:space="preserve">BITACORAS INTERNAS </t>
  </si>
  <si>
    <t>BAJAR EL INDICE DE POBLACIÓN NO ECONOMICAMENTE ACTIVA DEL MUNICIPO DE ZAPOTLANEJO                                                                    (DISMINUIR EL INDICE DE POBLACION ECONOMICAMENTE INACTIVA)</t>
  </si>
  <si>
    <t>POLITICAS FEDERALES QUE GENEREN UN RETROCESO ECONOMICO EN EL PAIS</t>
  </si>
  <si>
    <t xml:space="preserve">  RANKING ESTATAL EN CONCENTRACION DE EMPRESAS                                                                           (% DE UNIDADES ECONOMICAMENTE ACTIVAS / LA MEDIA ESTATAL )</t>
  </si>
  <si>
    <t>ATRAER Y RETENER LA INVERSION EN LOS DIFERENTES SECTORES ECONOMICOS QUE IMPULSAN EL DESARROLLO ECONOMICO DEL MUNICIPIO                                                   (INCREMENTAR  LA INVERSION DE LOS SECTORES ECONOMICOS EN EL MUNICIPIO)</t>
  </si>
  <si>
    <t xml:space="preserve"> A.1 Generar mayor bienestar a la población del municipio por medio de la dinamización de la economía local. </t>
  </si>
  <si>
    <t>A.2 promover y fomentar el desarrollo turístico en el Municipio , cuidando el óptimo y racional aprovechamiento y preservación de los recursos naturales y culturales.</t>
  </si>
  <si>
    <t>A.3 favorecer el desarrollo de relaciones internacionales  en  ámbito, político, cultural, intelectual o economico.</t>
  </si>
  <si>
    <t xml:space="preserve">INVERSION  POR CENTRO DE COSTOS </t>
  </si>
  <si>
    <t>Matriz de Indicadores de Resultados (MIR)</t>
  </si>
  <si>
    <t>INDICES DE POBREZA MUNICIPAL MENOR A 38</t>
  </si>
  <si>
    <t>LA TASA DE CRECIMIENTO DEL FLUJO DE TURISTAS ES MAYOR A ?%</t>
  </si>
  <si>
    <t>LA TASA DE CRECIMIENTO DE LA CREACIÓN DE UNIDADES ECONÓMICAS ES MAYOR A ?%</t>
  </si>
  <si>
    <t>GENERACION DE EMPLEOS FORMALES. TASA DE CRECIMIENTO FORMARL &gt;A 6</t>
  </si>
  <si>
    <t xml:space="preserve">CREDITOS FOJAL OTORGADOS &gt; 80% </t>
  </si>
  <si>
    <t>RECORRIDOS GUIADOS REALIZADOS A LO LARGO DEL AÑO CON BUENA SATISFACCIÓN&gt; 90%</t>
  </si>
  <si>
    <t>HERMANAMIENTOS NACIONALES E INTERNACIONALES VIGENTES= A PROPUESTOS</t>
  </si>
  <si>
    <t>EVENTOS DE DESARROLLO ECONOMICO DE ALTO IMPACTO CON TASA DE SATISFACCIÓN &gt; A 90%</t>
  </si>
  <si>
    <t>1. FIN DE LA POBREZA 8. TRABAJO DECENTE Y CRECIMIENTO ECONOMICO 10. REDUCCIONES DE LAS DESIGUALDADES 11. CIUDADES Y COMUNIDADES SOSTENIBLES</t>
  </si>
  <si>
    <t>EMPRENDEDORES CERTIFICADOS &gt; 80% DE LAS PERSONAS REGISTRADAS</t>
  </si>
  <si>
    <t>MATRIZ DE INDICADORES DE RESULTADO (MIR)</t>
  </si>
  <si>
    <t xml:space="preserve">GOBIERNO ESTATAL, FEDERAL Y CIUDADANOS </t>
  </si>
  <si>
    <t xml:space="preserve">GOBIERNO ESTATAL Y FEDERAL, HABITANTES DE ZAPOTLANEJO,OPDS,EMPRESAS, COLECTIVOS CIUDADANOS </t>
  </si>
  <si>
    <t>VARIADA</t>
  </si>
  <si>
    <t>MATRIZ DE INDICADORES DE RESULTADO</t>
  </si>
  <si>
    <t xml:space="preserve">%  DE POBLACION CUBIERTA CON EL SERVICIO DE AGUA MEJORADA ( AGUA POTABLE </t>
  </si>
  <si>
    <t>% DE HABITANTES DE ZAPOTLANEJO QUE CUENTAN CON AGUA POTALE</t>
  </si>
  <si>
    <t>IIEJ (ULTIMA INFORMACIÓN)</t>
  </si>
  <si>
    <t xml:space="preserve">FALTA DE CONTROL EN ASENTAMIENTOS IRREGULARES </t>
  </si>
  <si>
    <t xml:space="preserve">% DE AGUA TRATADA EN ZAPOTLANEJO </t>
  </si>
  <si>
    <t>% DE AGUA TRATADA A CIERRE SEPTIEMBRE 2021</t>
  </si>
  <si>
    <t>AUMENTAR EL TRATAMIENTO DE AGUAS RESIDUALES EN ZAPOTLANEJO</t>
  </si>
  <si>
    <t xml:space="preserve">FALTA DE MANTENIMIENTO PREVENTIVO Y CORRECTIVO A INSTALACIONES, NUEVAS PLANTAS TRATADORAS PARA AUMENTAR LA COBERTURA, FALTA DE CUMPLIMIENTO A LOS LINIAMIENTOS NORMATIVOS QUE MARCA LA FEDERACION PARA DEJAR TRABAJAR A EMPRESAS PRIVADAS QUE CONECTEN SUS RESIDUOS A LOS DRENAJES MUNICIPALES </t>
  </si>
  <si>
    <t>VEHICULOS EN BUENAS CONDICIONES (PADRÓN MUNICIPAL)</t>
  </si>
  <si>
    <t>% DE VEHICULOS EN BUENAS CONDICIONES A CIERRE 2021</t>
  </si>
  <si>
    <t xml:space="preserve">VEHICULOS DADOS DE ALTA EN EL PADRÓN/ VEHICULOS EN BUENAS CONDICIONES </t>
  </si>
  <si>
    <t xml:space="preserve">BITACORA ADMINISTRATIVA </t>
  </si>
  <si>
    <t xml:space="preserve">FALTA DE CULTURA PREVENTIVA A LOS USUARIOS DE VEHICULOS OFICIALES </t>
  </si>
  <si>
    <t>TOTAL DE AGUAS TRATADAS EL AÑO PASADO</t>
  </si>
  <si>
    <t>AGUAS TRATADAS AL MOMENTO</t>
  </si>
  <si>
    <t>% DE COBERTURA EN LA  RECOLECCION DE RESIDUOS SOLIDOS EN EL MUNICIPIO</t>
  </si>
  <si>
    <t>% TASA DE COBERTURA DE RESIDUOS A 2018</t>
  </si>
  <si>
    <t>% DE COBERTURA ACTUAL</t>
  </si>
  <si>
    <t xml:space="preserve">GUIA CONSULTIVA </t>
  </si>
  <si>
    <t xml:space="preserve">FALTA DE NUEVOS MODELOS LOGISTICOS PARA BRINDAR MAYOR COBERTURA </t>
  </si>
  <si>
    <t>% DE COBERTURA EN EL MUNICIPIO DE ZAPOTLANEJO</t>
  </si>
  <si>
    <t>% DE COBERTURA AL MOMENTO</t>
  </si>
  <si>
    <t xml:space="preserve">Cobertura en el servicio de alumbrado público. </t>
  </si>
  <si>
    <t>La cobertura en el servicio de alumbrado público es mayor o igual a 80%.</t>
  </si>
  <si>
    <t>GUIA CONSULTIVA 2021</t>
  </si>
  <si>
    <t xml:space="preserve">FALTA DE PRESUPUESTO PARA ESTA PARTIDA </t>
  </si>
  <si>
    <t>COBERTUA DEL RASTRO 2020</t>
  </si>
  <si>
    <t>La cobertura del servicio de rastro es mayor o igual a 80%.</t>
  </si>
  <si>
    <t>Anual</t>
  </si>
  <si>
    <t xml:space="preserve">%  del área urbana del municipio cercana a espacios públicos </t>
  </si>
  <si>
    <t xml:space="preserve">Indice de Ciudades Prosperas </t>
  </si>
  <si>
    <t>% de espacios públicos recreativos en comparativa con la densidad del municipio</t>
  </si>
  <si>
    <t>aumentar el % de espacios Públicos de calidad en el municipio</t>
  </si>
  <si>
    <t xml:space="preserve">FALTA DE PRESUPUESTO PARA DIGNIFICAR ESPACIOS PÚBLICOS </t>
  </si>
  <si>
    <t>DIAGNOSTICO DE SATISFACCIÓN DE LOS CIUDADANOS RESPECTO LOS SERVICIOS PÚBLICOS</t>
  </si>
  <si>
    <t>ENCUESTAS PRIVADAS</t>
  </si>
  <si>
    <t xml:space="preserve">% DE SATISFACCIÓN DE LOS CIUDADANOS </t>
  </si>
  <si>
    <t>% DIAGNOSTICO 2021</t>
  </si>
  <si>
    <t>INDICADORES DE SATISFACCIÓN DE LOS SERVICIOS PÚBLICOS</t>
  </si>
  <si>
    <t>Encuesta Diagnostico Interna</t>
  </si>
  <si>
    <t xml:space="preserve">ESTRATEGIAS DE MEJORAS MAL FUNDAMENTADAS </t>
  </si>
  <si>
    <t>6. AGUA LIMPIA Y SANEAMIENTO 9. INDUSTRIA,INNOVACION E INFRAESTRUCTURA 11. CIUDADES Y COMUNIDADES SOSTENIBLES 15. VIDA DE ECOSISTEMAS TERRESTRES</t>
  </si>
  <si>
    <t>Matriz de Indicadores de Resultado (MIR)</t>
  </si>
  <si>
    <t xml:space="preserve">PROGRAMA PARA CONSTRUIR COMUNIDADES SANAS QUE FOMENTEN LA PAZ SOCIAL </t>
  </si>
  <si>
    <t xml:space="preserve">A.2 Promover el desarrollo educativo en el Municipio </t>
  </si>
  <si>
    <t>R.1 Ofrecer un espacio recreativo donde los habitantes del municipio puedan promover la sana convivencia y paz social como oportunidad para mejorar el bienestar de la sociedad</t>
  </si>
  <si>
    <t>R.2 Fomentar el desarrollo integral de los habitantes de Zapotlanejo</t>
  </si>
  <si>
    <t>A.3 Fomentar actividades culturales con fines recreativos, buscando un  enfoque incluyente en los diferentes espacios Públicos que integran  el municipio.</t>
  </si>
  <si>
    <t>R.3 Llegar al mayor número de Zapotlanejenses  para que a través de la implementación de diversos programas culturales  se estimule el desarrollo integral de las familias así como impulsar la producción artística, el fortalecimiento de nuestras tradiciones.</t>
  </si>
  <si>
    <t>R.4 Llegar al mayor número de Zapotlanejenses para que a través de la implementación de diversos programas  deportivos se estimule el desarrollo integral de las familias así como impulsar , el desarrollo  de los deportistas .</t>
  </si>
  <si>
    <t xml:space="preserve">A.4 Promover el deporte con fines recreativos </t>
  </si>
  <si>
    <t>R.6-8 Impulsar una sociedad en la que los ciudadanos ejerzan plenamente sus derechos sociales y se reduzcan las desigualdades de las personas, a fin de lograr un desarrollo integral, sostenible y corresponsable.</t>
  </si>
  <si>
    <t>A.5 Fomentar la participacion ciudadana en todo el municipio</t>
  </si>
  <si>
    <t xml:space="preserve">A.6 Proveer de acciones especificas que fomenten el desarrollo social </t>
  </si>
  <si>
    <t>A.7 Realizar acciones que promuevan la igualdad entre hombres y mujeres</t>
  </si>
  <si>
    <t xml:space="preserve">A.8 Realizar acciones que promuevan el desarrollo igualitario entre  nuestros jovenes </t>
  </si>
  <si>
    <t>A.9 Dotar espacios Públicos que fomenten el desarrollo sostenible de la comunidad</t>
  </si>
  <si>
    <t>3. SALUD Y BIENESTAR 4. EDUCACION DE CALIDAD 5. IGUALDAD DE GENERO 10. REDUCCION DE LAS DESIGUALDADES 11. CIUDADES Y COMUNIDADES SOSTENIBLES</t>
  </si>
  <si>
    <t>701010</t>
  </si>
  <si>
    <t>6.4 DESARROLLO SOCIAL</t>
  </si>
  <si>
    <t xml:space="preserve">EJE 2: BIENESTAR SOCIAL </t>
  </si>
  <si>
    <t>Eventos Realizados en CDC's</t>
  </si>
  <si>
    <t>EVENTOS REALIZADOS EN AÑO PASADO</t>
  </si>
  <si>
    <t>Jovenes que participaron activamente en los eventos realizados por el Instituto de la Juventud</t>
  </si>
  <si>
    <t>Aumentar la promocion,difusion y participacion de los jovenes en el municipio en comparativa con el 2020</t>
  </si>
  <si>
    <t>Aumentar el número de eventos internos de los CDC</t>
  </si>
  <si>
    <t xml:space="preserve">Contingencias que eviten el desarrollo de eventos </t>
  </si>
  <si>
    <t>Mujeres que participaron activamente en los eventos realizados por el Instituto de la Mujer</t>
  </si>
  <si>
    <t>Aumentar la promocion,difusion y participacion de las mujeres  en el municipio en comparativa con el 2020</t>
  </si>
  <si>
    <t>Programas con fines sociales aplicados en el municipio</t>
  </si>
  <si>
    <t>Aumentar el número de beneficiarios con programas sociales aplicados en el municipio</t>
  </si>
  <si>
    <t>Bitacoras Internas</t>
  </si>
  <si>
    <t xml:space="preserve">Falta de presupuesto para la aplicación de algunos programas sociales </t>
  </si>
  <si>
    <t>Fomentar la participacion ciudadana por medio de asociaciones vecinales, comites de obra y contralorias ciudadanas.</t>
  </si>
  <si>
    <t xml:space="preserve">Aumentar la participacion de la ciudadania </t>
  </si>
  <si>
    <t xml:space="preserve">Desinteres de la ciudadania por ser participes activos </t>
  </si>
  <si>
    <t>Aumentar el padrón de benfeciarios deportivos en comparativa con el 2021</t>
  </si>
  <si>
    <t xml:space="preserve">Padrón total de participantes en las diferentes actividades deportivas que realiza el área de deportes </t>
  </si>
  <si>
    <t xml:space="preserve">Padrón total de participantes en las diferentes actividades culturales </t>
  </si>
  <si>
    <t>Aumentar el padrón de benfeciarios culturales  en comparativa con el 2021</t>
  </si>
  <si>
    <t>Contingencias que eviten el desarrollo de eventos deportivos</t>
  </si>
  <si>
    <t xml:space="preserve">Contingencias que eviten el desarroo de eventos Culturales </t>
  </si>
  <si>
    <t>Gestiones ante entidades estatales y federales que fomenten el desarrollo educativo del municipio</t>
  </si>
  <si>
    <t>Aumentar las gestiones de alto impacto que generen el desarrollo educativo del municipio</t>
  </si>
  <si>
    <t>Falta de seguimiento a programas de apoyo en el sector educativo</t>
  </si>
  <si>
    <t xml:space="preserve">Acciones de mantenimiento realizadas en el parque </t>
  </si>
  <si>
    <t>Falta de coordinacion en el ejecucion de programas preventivos de mantenimiento</t>
  </si>
  <si>
    <t xml:space="preserve">Completar el programa de mantenimiento preventivo </t>
  </si>
  <si>
    <t>Posición en el Índice de Rezago Social</t>
  </si>
  <si>
    <t xml:space="preserve">MIDE JALISCO </t>
  </si>
  <si>
    <t>Asistentes a eventos culturales</t>
  </si>
  <si>
    <t>Población alfabetizada</t>
  </si>
  <si>
    <t>% DE ALFABETIZACION 2021</t>
  </si>
  <si>
    <t xml:space="preserve">ENCUESTA DE SATISFACCIÓN DEL PARQUE </t>
  </si>
  <si>
    <t>DIAGNOSTICO INTERNO</t>
  </si>
  <si>
    <t>% DE SATISFACCIÓN  ESTIMADO</t>
  </si>
  <si>
    <t xml:space="preserve">PADRÓN DE PARTICIPACION CIUDADANA </t>
  </si>
  <si>
    <t>BITACORA INTERNA</t>
  </si>
  <si>
    <t>indices de obecidad en zapotlanejo</t>
  </si>
  <si>
    <t>R.5,9 Movilizar el tejido social de nuestra ciudad, sobre la base de los valores participativos, para entre todos/as crear una ciudad dinámica y participativa</t>
  </si>
  <si>
    <t>SUBIR EN EL RANKING ESTATAL DE LOS MUNICIPIOS QUE CUENTAN CON MENOR REZAGO SOCIAL</t>
  </si>
  <si>
    <t>Programas sociales con criterios idefinidos por parte del Gobierno Federal</t>
  </si>
  <si>
    <t>Contar con alguna herramienta participativa en todas las comunidades que integran el municipio</t>
  </si>
  <si>
    <t>Bitacora Interna</t>
  </si>
  <si>
    <t xml:space="preserve">Falta de compromiso entre gobierno y sociedad por escuchar las propuestas de los más necesitados </t>
  </si>
  <si>
    <t>Bajar los indices de obecidad del municipio</t>
  </si>
  <si>
    <t>Secretaria de salud</t>
  </si>
  <si>
    <t>Estrategias para evatir este problema mal fundamentadas</t>
  </si>
  <si>
    <t>Tener mayor cantidad de asistentes a eventos culturales</t>
  </si>
  <si>
    <t>Aumentar el grado de alfabetizacion municipale</t>
  </si>
  <si>
    <t xml:space="preserve">Secretaria de Educacion </t>
  </si>
  <si>
    <t>Falta de politicas que fomenten el desarrollo educativo</t>
  </si>
  <si>
    <t>Aumentar la satisfacción de los visitantes del lugar</t>
  </si>
  <si>
    <t>Diagnostico interno</t>
  </si>
  <si>
    <t xml:space="preserve">Falta de aplicación del diagnostico para ver la realidad del parque </t>
  </si>
  <si>
    <t>ver la satisfacción de la ciudadania ante la realización de eventos que fomenten la construccion de la comunidad</t>
  </si>
  <si>
    <t>% de satisfacción esperado</t>
  </si>
  <si>
    <t>% de satisfacción optenido</t>
  </si>
  <si>
    <t>Diagnostico Interno</t>
  </si>
  <si>
    <t>Falta de aplicación del diagnostico para ver la satisfacción de los programas con fines de construccion de la comunidad</t>
  </si>
  <si>
    <t xml:space="preserve">CALIDAD DE VIDA </t>
  </si>
  <si>
    <t>INDICE DE CIUDADES PROSPERAS</t>
  </si>
  <si>
    <t>CALIDAD DE VIDA EN ZAPOTLANEJO 2018</t>
  </si>
  <si>
    <t>CALIDAD DE VIDA ZAPOTLANEJO 2021</t>
  </si>
  <si>
    <t xml:space="preserve">Macro indicador que toma en cuenta educacion, servicios publicos,seguridad </t>
  </si>
  <si>
    <t>Indice de ciudades Prosperas</t>
  </si>
  <si>
    <t>Falta de estrategias de impacto que fomenten el cumplimiento de los indicadores</t>
  </si>
  <si>
    <t xml:space="preserve">Mejorar la calidad de vida de los habitantes de Zapotlanejo 
</t>
  </si>
  <si>
    <t>Fomentar estrategias para la formación ciudadana, la construcción de comunidades y el fortalecimiento del tejido social "sana convivencia y paz social"</t>
  </si>
  <si>
    <t>DIAGNOSTICO DE SATISFACCIÓN GENERAL DE LOS PROYECTOS ESPECIFICOS DE   CONSTRUCCION DE LA COMUNIDAD</t>
  </si>
  <si>
    <t>RECURSOS HUMANOS,SEGURIDAD PÚBLICA, SECRETARIA GENERAL, GABINETE, DESARROLLO EOCNOMICO,SERVICIOS GENERALES.</t>
  </si>
  <si>
    <t>A.1 Fomentar la conservarción  de  un espacio  con valor historico, cultural y recreativo donde se pueda convivir directamente con la naturaleza conservando la biodiversidad del entorno.</t>
  </si>
  <si>
    <t>GESTIÓN DE LA CIUDAD</t>
  </si>
  <si>
    <t xml:space="preserve">MACRO PROGRAMA PARA LA GESTION DE LA CIUDAD </t>
  </si>
  <si>
    <t>CONSTRUCCION DE LA COMUNIDAD, DESARROLLO ECONOMICO</t>
  </si>
  <si>
    <t>040110</t>
  </si>
  <si>
    <t>9. INDUSTRIA INNOVACION E INFRAESTRUCTURA 11.CIUDADES Y COMUNIDADES SOSTENIBLES 15. VIDA Y ECOSISTEMAS TERRESTRES</t>
  </si>
  <si>
    <t>Lograr comunidades  inclusivas, seguras, resilientes y sostenibles</t>
  </si>
  <si>
    <t>Promover el crecimiento ordenado de las zona urbana y comunidades rurales</t>
  </si>
  <si>
    <t>Relación entre la tasa de consumo de tierras y la tasa de crecimiento de la población</t>
  </si>
  <si>
    <t>Agenda 2030</t>
  </si>
  <si>
    <t xml:space="preserve">tasa de consumo de la tierra con respecto a la tasa de crecimiento de la población </t>
  </si>
  <si>
    <t xml:space="preserve">Falta de seguimiento proporcionado a la documentacion donde se justifique cualuiera de las dos variables </t>
  </si>
  <si>
    <t xml:space="preserve"> Herramientas de planificacion en materia de gestión de territorioimplementan planes de desarrollo urbano y regional integrando las proyecciones de población y las necesidades de recursos, por tamaño de la ciudad</t>
  </si>
  <si>
    <t>no se toman en cuenta las herramientas de planeacion vigentes para el municipio.</t>
  </si>
  <si>
    <t>Indicador de Gestion que toma en cuenta los planes de desarrollo urbano y regionales integrando las proyecciones de población y las necesidades de recursos, por tamaño del municipio</t>
  </si>
  <si>
    <t xml:space="preserve">Bitacora Interna de la coordinación </t>
  </si>
  <si>
    <t>R.1 Proveer a la administracion Pública de un conocimiento general de las características del territorio, valorando los recursos naturales con el fin de orientar sus posibles usos, estableciendo áreas de oferta y prioridades, de modo que el uso del territorio sea el más adecuado a sus características.</t>
  </si>
  <si>
    <t xml:space="preserve">R.2 Preservar y salvaguardar el medio ambiente, con apego a las Leyes y Reglamentos que rigen en nuestro municipio. </t>
  </si>
  <si>
    <t>R.3 mejoramiento sostenido de la calidad de vida de la población rural de bajos ingresos procurando asegurar, al mismo tiempo, una efectiva y eficiente contribución de la economía rural</t>
  </si>
  <si>
    <t xml:space="preserve">R.4 Mantener En buen estado los caminos rurales, calles de las comunidades y de la cabecera municipal para hacer más fácil y accesible las vías de transporte de la ciudadanía. </t>
  </si>
  <si>
    <t>R.5 Atender las demandas en materia de infraestructura y equipamiento urbano a los ciudadanos así como dotarles de los servicios públicos que se requieran.</t>
  </si>
  <si>
    <t xml:space="preserve">Obras realizadas / Expedientes Completos de Obras  </t>
  </si>
  <si>
    <t>080112</t>
  </si>
  <si>
    <t>030113</t>
  </si>
  <si>
    <t xml:space="preserve">TESORERIA </t>
  </si>
  <si>
    <t xml:space="preserve">PROGRAMA FINANZAS SANAS </t>
  </si>
  <si>
    <t>Eje general 1. Justicia y Estado de derecho,Eje transversal 2. Combate a la corrupción y mejora de la gestión pública</t>
  </si>
  <si>
    <t>APLICABLE A TODO EL AYUNTAMIENTO</t>
  </si>
  <si>
    <t>HABITANTES DE ZAPOTLANEJO, GOBIERNO ESTATAL, GOBIERNO FEDERAL, OPDS</t>
  </si>
  <si>
    <t>A.1 MARCO DE LEGALIDAD</t>
  </si>
  <si>
    <t xml:space="preserve">A.2 PREVENCION DEL DELITO </t>
  </si>
  <si>
    <t>IMPLANTACION DE JUSTICIA JURIDICA</t>
  </si>
  <si>
    <t xml:space="preserve">MICRO PROGRAMA DE PREVENCION SOCIAL </t>
  </si>
  <si>
    <t xml:space="preserve">CONSOLIDAR UN ESTADO DE PAZ Y JUSTICIA </t>
  </si>
  <si>
    <t>R.2 Impulsar la cultura de la prevención social de la violencia y la delincuencia en el municipio para generar un ambiente de paz social, así como el desarrollo de los valores sociales  orientados a reducir factores de riesgo de que el delito suceda</t>
  </si>
  <si>
    <t xml:space="preserve">CONSOLIDANDO ESTRATEGIAS DE PAZ Y JUSTICIA </t>
  </si>
  <si>
    <t>Observancia de la legalidad en los procedimientos jurisdiccionales</t>
  </si>
  <si>
    <t xml:space="preserve">ANUAL </t>
  </si>
  <si>
    <t>PROCESOS JURIDICOS AMPLIOS O DETENIDOS POR FACTORES EXTERNOS.</t>
  </si>
  <si>
    <t>SALVAGUARDAR LOS INTERESES DEL MUNICIPIO POR MEDIO DE ACCIONES PREVENTIVAS EN EL MARCO DE LA LEGALIDAD .</t>
  </si>
  <si>
    <t>Programas, proyectos y acciones estratégicas implementadas por el ayuntamiento</t>
  </si>
  <si>
    <t>R.1 Atender satisfactoriamente a los procesos legales a través de sus funcionarios públicos altamente calificados y socialmente comprometidos para otorgar al Ayuntamiento la seguridad jurídica necesaria en el marco de la legalidad</t>
  </si>
  <si>
    <t xml:space="preserve">CUMPLIMIENTO DE LAS METAS ESTIPULADAS EN SU PROGRAMA ANUAL DE OPERACIONES </t>
  </si>
  <si>
    <t>Contingencias que eviten el  optimo funcionamiento de sindicatura (incapacidades, falta de operación en instancias gubernamentales estatales y federales aplicables a esta dependencia )</t>
  </si>
  <si>
    <t xml:space="preserve">CUMPLIMIENTO A LAS METAS APLICABLES A LOS PROGRAMAS DE PREVENCION DE ADICCIONES </t>
  </si>
  <si>
    <t xml:space="preserve">satisfacción de personas que realizaron de la ciudadania </t>
  </si>
  <si>
    <t>SATISFACCIÓN DE LA CIUDADANIA ESPERADA</t>
  </si>
  <si>
    <t xml:space="preserve">MEDIR LA SATISFACCIÓN DE LOS CIUDADANOS QUE REALIZARON ALGUN TRAMITE LEGAL </t>
  </si>
  <si>
    <t xml:space="preserve">CHOQUES POLITICOS QUE IMPIDAN LLEGAR A LA META </t>
  </si>
  <si>
    <t xml:space="preserve">RECAUDACION DE INGRESOS DERIVADOS DE SERVICIOS Y SANCIONES QUE BRINDA EL AYUNTAMIENTO CONFORME A LOS REGLAMENTOS ADMINISTRATIVOS. </t>
  </si>
  <si>
    <t>PROGRAMA PARA LA IMPLEMENTACION ESTRATEGICA DE ACCIONES PREVENTIVAS Y CORRECTIVAS REALIZADAS A LOS SISTEMAS NFORMATICOS DEL GOBIERNO MUNICIPAL.</t>
  </si>
  <si>
    <t>SEGUIMIENTO A LAS ESTRATEGIAS IMPLEMENTADAS PARA EL CORRECTO FUNCIONAMIENTO DE LOS EQUIPOS INFORMATICOS DEL AYUNTAMIENTO MUNICIPAL.</t>
  </si>
  <si>
    <t>RECAUDACION DE SERVICIOS BASICOS ASI COMO INFRACCIONES RECURRENTES.</t>
  </si>
  <si>
    <t>EFICIENCIA DE SU PLAN DE MANTENIMIENTO PREVENTIVO</t>
  </si>
  <si>
    <t xml:space="preserve">MANTENIMIENTOS PREVENTIVOS ESTIPULADOS EN EL POA </t>
  </si>
  <si>
    <t>MANTENIMIENTOS PREVENTIVOS REALIZADOS EN EL AÑO</t>
  </si>
  <si>
    <t>EFICIENCIA DE SU PROGRAMA PREVENTIVO</t>
  </si>
  <si>
    <t xml:space="preserve">FALTA DE PRESUPUESTO Y/ O PERSONAL  PARA REALIZAR MANTENIMIENTOS PREVENTIVOS </t>
  </si>
  <si>
    <t>ACCIONES DE MANTENIMIENTO ESTIPULADAS EN SU POA</t>
  </si>
  <si>
    <t>SISTEMA INTERNO</t>
  </si>
  <si>
    <t>AUMENTO DE MOROSOS Y/O CARTERA VENCIDA POR LA REALIDAD NACIONAL</t>
  </si>
  <si>
    <t>FALTA DE UN PLAN DE MANTENIMIENTO PREVENTIVO</t>
  </si>
  <si>
    <t>CAPACIDAD INSTITUCIONAL Y FINANZAS MUNICIPALES</t>
  </si>
  <si>
    <t xml:space="preserve">CAPACIDAD INSTITUCIONAL Y FINANZAS MUNICIPALES EN 2018
</t>
  </si>
  <si>
    <t>VARIABLE ENTRE:Recaudación de ingresos propios/Deuda subnacional*
Eficiencia del gasto local</t>
  </si>
  <si>
    <t xml:space="preserve">PRESUPUESTOS CAMBIANTES DEBIDO AL GOBIERNO FEDERAL Y LA PANDEMIA </t>
  </si>
  <si>
    <t>EVALUACIÓN CEVAJ</t>
  </si>
  <si>
    <t xml:space="preserve">EVALUACIÓN PRIMER PERIODO </t>
  </si>
  <si>
    <t xml:space="preserve">ULTIMA EVALUACIÓN </t>
  </si>
  <si>
    <t>SEVAC</t>
  </si>
  <si>
    <t xml:space="preserve">CUMPLIR LOS INDICADORES DE GESTION QUE MARCA SEVAC EN LOS DISTINTOS PERIODOS </t>
  </si>
  <si>
    <t>PLATAFORMA SEVAC</t>
  </si>
  <si>
    <t xml:space="preserve">FALTA DE CUMPLIMIENTO A INDICADORES DE GESTION </t>
  </si>
  <si>
    <t xml:space="preserve">RECAUDACION DE INGRESOS PROPIOS </t>
  </si>
  <si>
    <t xml:space="preserve">MANTENER LA GOBERNABILIDAD Y PAZ SOCIAL </t>
  </si>
  <si>
    <t>A.1 ADMINISTRACION DE LOS CEMENTERIOS MUNICIPALES PARA SU CORRECTA FUNSION</t>
  </si>
  <si>
    <t xml:space="preserve">A.3 PLAN DE ACCION Y PREVENCION ANTE DISTINTAS PECULIARIDADES CLIMATICAS O ACCIDENTES </t>
  </si>
  <si>
    <t>A.4 SERVIR A LA SOCIEDAD CON TRAMITES Y SERVICIOS ESPECIFICOS DE IMPACTO INMEDIATO.</t>
  </si>
  <si>
    <t>A.5 GESTION DE BUENAS PRACTICAS PARA LA OPERATIVIDAD DE LAS DELEGACIONES.</t>
  </si>
  <si>
    <t xml:space="preserve">SERVICIOS BRINDADOS EN DELEGACIONES </t>
  </si>
  <si>
    <t>INFORMACION Y ASESORAMIENTOS RELEVANTES PARA LA CIUDADANIA.</t>
  </si>
  <si>
    <t>TOTAL  DE ACCIONES DE SERVICIO Y ASESORAMIENTO A LA COMUNIDAD</t>
  </si>
  <si>
    <t>A.2  INCORPORAR INFORMACION VITAL DEL MUNICIPIO PARA SU DIFUSION ANTE LA SOCIEDAD.</t>
  </si>
  <si>
    <t>TOTAL DE ACCIONES DE RECOLECCION Y ADMINISTRACION DE INFORMACION RELEVANTE DE CARÁCTER HISTORICO Y ADMINISTRATIVO</t>
  </si>
  <si>
    <t>MEDIDAS ADMINISTRATIVAS Y DE GESTION PARA MEJORAR LOS CEMENTERIOS.</t>
  </si>
  <si>
    <t>TOTAL DE ACCIONES ADMINISTRATIVAS Y DE MANTENIIENTO A LO CEMENTERIOS MUNICIPALES</t>
  </si>
  <si>
    <t>FALTA DE PRESUPUESTO ASIGNADO A ESTE RUBRO</t>
  </si>
  <si>
    <t xml:space="preserve">CERTIFICAR PANTEONES MUNICIPALES </t>
  </si>
  <si>
    <t xml:space="preserve">BITACORA INTERNA </t>
  </si>
  <si>
    <t>PANTEONES PROPUESTOS PARA CERTIFICAR</t>
  </si>
  <si>
    <t>PANTEONES CERTIFICADOS EN 2020</t>
  </si>
  <si>
    <t xml:space="preserve">NÚMERO DE PANTEONES MUNICIPALES CERTIFICADOS ANTE LA SECRETARIA DE SALUD </t>
  </si>
  <si>
    <t xml:space="preserve">SECRETARIA DE SALUD </t>
  </si>
  <si>
    <t xml:space="preserve">NO CUMPLIR CON EL SEGUIMIENTO DE AUDITORIA INTERNA  A LAS CERTIFICACIONES </t>
  </si>
  <si>
    <t>LEY DE ARCHIVOS MUNICIPALES</t>
  </si>
  <si>
    <t xml:space="preserve">AVANCE A LOS INDICADORES DE GESTION PROPUESTOS POR LA LEY DE ARCHIVOS </t>
  </si>
  <si>
    <t xml:space="preserve">INDICADORES DE GESTION APROBADOS QUE MARCA LA LEY DE ARCHIVOS </t>
  </si>
  <si>
    <t xml:space="preserve">NÚMERO DE INDICADORES DE GESTION CUMPLIDOS CONFORME LA LEY DE ARCHIVOS </t>
  </si>
  <si>
    <t xml:space="preserve">FALTA DE PRESUPUESTO PARA CUMPLIR CON ALGUN LINEAMINETO APLICABLE </t>
  </si>
  <si>
    <t xml:space="preserve">TOTAL DE SERVICIOS BRINDADOS EN DELEGACIONES </t>
  </si>
  <si>
    <t>FALTA DE COORDINACION INTER-INSTITUCIONAL</t>
  </si>
  <si>
    <t xml:space="preserve">ACCIONES PREVENTIVAS Y DE CAPACITACION BRINDADAS POR PROTECCIÓN CIVIL </t>
  </si>
  <si>
    <t>DEFICIENTE  PROGRAMACION DE ACTIVIDADES PREVENTIVAS</t>
  </si>
  <si>
    <t xml:space="preserve">SERVICIOS BRINDADOS POR REGISTRO CIVIL </t>
  </si>
  <si>
    <t xml:space="preserve">BAJA DE SERVICIOS DEBIDO A LA PANDEMIA </t>
  </si>
  <si>
    <t>ACCIONES ADMINISTRATIVAS DE ARCHIVO MUNICIPAL</t>
  </si>
  <si>
    <t>PERSONAS CAPACITADAS EN MATERIA DE PROTECCIÓN CIVIL</t>
  </si>
  <si>
    <t>PROYECCION DE PERSONAS CAPACITADAS 2020</t>
  </si>
  <si>
    <t xml:space="preserve">FALTA DE PROGRAMA ANUAL DE CAPACITACIONES PREVENTIVAS A LA SOCIEDAD </t>
  </si>
  <si>
    <t>PLAN DE TRABAJO</t>
  </si>
  <si>
    <t>PROMEDIO DE EFICIENCIA AL PROGRAMA DE CAPACITACIONES</t>
  </si>
  <si>
    <t xml:space="preserve">SATISFACCIÓN ESPERADA </t>
  </si>
  <si>
    <t xml:space="preserve">SATISFACCIÓN ESPERADA EN LOS SERVICIOS UE BRINDA REGISTRO CIVIL </t>
  </si>
  <si>
    <t>PLATAFORMA INTERNA</t>
  </si>
  <si>
    <t>FALTA DE DIAGOSTICO Y ENCUESTA DE SATISFACCIÓN</t>
  </si>
  <si>
    <t xml:space="preserve">SATISFACCION DE LA CIUDADANIA </t>
  </si>
  <si>
    <t>TIEMPOS DE RESPUESTA ANTE PETICIONES CIUDADANAS EN DELEGACIONES</t>
  </si>
  <si>
    <t>PROMEDIO ESPERADO</t>
  </si>
  <si>
    <t>PROMEDIO ACTUAL</t>
  </si>
  <si>
    <t xml:space="preserve">DIAS HABILES EN QUE SE TARDAN EN CUMPLIR PETICIONES CIUDADANAS BASICAS </t>
  </si>
  <si>
    <t xml:space="preserve">FALTA DE SEGUIMIENTO A LAS PETICIONES CIUDADANAS </t>
  </si>
  <si>
    <t xml:space="preserve">RECURSOS HUMANOS, GESTION DE LA CIUDAD, SINDICATURA, SECRETARIA GENERAL,CONSTRUCCION DE LA COMUNIDAD,DESARROLLO ECONOMICO </t>
  </si>
  <si>
    <t xml:space="preserve">6.6 DESARROLLO SOSTENIBLE DEL TERRITORIO </t>
  </si>
  <si>
    <t xml:space="preserve">2. BIENESTAR </t>
  </si>
  <si>
    <t xml:space="preserve"> SERVICIOS MUNICIPALES DE CALIDAD </t>
  </si>
  <si>
    <t>ONT</t>
  </si>
  <si>
    <t>CONTAR CON CARNE VERIFICADA PARA TODOS LOS HABITANTES DEL MUNICIPIO</t>
  </si>
  <si>
    <t xml:space="preserve">% DE SACRIFICIOS EN EL RASTRO MUNICIPAL Y TERCERAS PERSONAS </t>
  </si>
  <si>
    <t xml:space="preserve">% DE CARNE VERIFICADA CONTRA LAS NECESIDADES DEL MUNICIPIO </t>
  </si>
  <si>
    <t>Garantizar la adopción en todos los niveles de decisiones inclusivas, participativas y representativas que respondan a las necesidades</t>
  </si>
  <si>
    <t xml:space="preserve">ONU HABITAD </t>
  </si>
  <si>
    <t>HERRAMIENTAS DE GESTION QUE PROMUEVEN ACCIONES PARTICIPATIVAS Y REPRESENTATIVAS</t>
  </si>
  <si>
    <t>ONU HABITAD</t>
  </si>
  <si>
    <t xml:space="preserve">HERRAMIENTAS PROPUESTAS </t>
  </si>
  <si>
    <t>HERRAMIENTAS OFICIALIZADAS</t>
  </si>
  <si>
    <t xml:space="preserve">MARCOS JURIDICOS CADUCOS </t>
  </si>
  <si>
    <t xml:space="preserve">SATISFACCIÓN DE LOS CIUDADANOS ANTE LOS SERVICIOS PRESTADOS POR SECRETARIA GENERAL </t>
  </si>
  <si>
    <t>% DE SATISFACCIÓN ESPERADO</t>
  </si>
  <si>
    <t>SATISFACCIÓN DE LOS CIUDADANOS &gt;90</t>
  </si>
  <si>
    <t xml:space="preserve">FALTA DE CAPACITACION AL PERSONAL EN TEMAS DE ATENCION AL CIUDADANO, TIEMPOS DE RESPUESTA LARGO ANTE TRAMITES ESPECIFICOS DE LA SECRETARIA GENERAL  </t>
  </si>
  <si>
    <t xml:space="preserve">GOBIERNO DE LA GENTE </t>
  </si>
  <si>
    <t>COORDINACIÓN DE SERVICIOS GENERALES</t>
  </si>
  <si>
    <t>UNIDAD DE TRANSPARENCIA</t>
  </si>
  <si>
    <t>JEFATURA</t>
  </si>
  <si>
    <t xml:space="preserve"> 16.6.2 Proporción de la población que se siente satisfecha con su ultima solicitud de información</t>
  </si>
  <si>
    <t>Encuestas de satisfacción Unidad de transparencia</t>
  </si>
  <si>
    <t>MANTENIMIENTOS PREVENTIVOS Y CORRECTIVOS A LAS INSTALACIONES PARA BRINDAR UN MEJRO SERVICIO</t>
  </si>
  <si>
    <t xml:space="preserve">NÚMERO DE MANTENIMIENTOS PROGRAMADOS /EJECUTADOS </t>
  </si>
  <si>
    <t xml:space="preserve">Plataforma de  mantenimientos </t>
  </si>
  <si>
    <t>mantenimientos programados</t>
  </si>
  <si>
    <t xml:space="preserve">MANTENIMIENTO PREVENTIVO A LA INFRAESTRUCTURA </t>
  </si>
  <si>
    <t>Plataforma de Infraestructura</t>
  </si>
  <si>
    <t>CONTAR CON LOS MEJORES PROVEEDORES PARA BRINDAR BUEN SERVICIO EN LA UNIDAD DE TRANSPARENCIA</t>
  </si>
  <si>
    <t>PROMEDIO DE CALIFICACION D ELOS PROVEEDORES QUE CONFORMAN LA UNIDAD DE TRANSPARENCIA</t>
  </si>
  <si>
    <t xml:space="preserve">Plataforma de  proveedores </t>
  </si>
  <si>
    <t>EVALUACION GENERAL DE PROVEEDORES</t>
  </si>
  <si>
    <t>PROMEDIO ACTUAL DE LA EVALUACIÓN</t>
  </si>
  <si>
    <t>CONTAR CON UN MANTENIMIENTO OPTIMO EN LAS INSTALACIONES DE TRANSPARENCIA</t>
  </si>
  <si>
    <t>CUMPLIMIENTO EN LOS MANTENIMIENTOS</t>
  </si>
  <si>
    <t xml:space="preserve">FALTA DE PROGRAMACION DE LOS MANTENIMIENTOS EN LA UNIDAD </t>
  </si>
  <si>
    <t xml:space="preserve">EVALUACIÓN DE PROVEEDORES POR ENCIMA DE 90 </t>
  </si>
  <si>
    <t xml:space="preserve">CONTAR CON PROVEEDORES DE ALTA CALIDAD EN SU SERVICIO </t>
  </si>
  <si>
    <t xml:space="preserve">FALTA DE SEGUIMIENTO A LOS PROVEEDORES POR PARTE DEL ÁREA DE PROVEEDURIA </t>
  </si>
  <si>
    <t>SEGUIMIENTO DE EFICIENCIA DE PROYECTOS DE ALTO IMPACTO (CON RECURSOS PROPIOS, ESTATALES Y FEDERALES)</t>
  </si>
  <si>
    <t xml:space="preserve">SEGUIMIENTO DE BUENAS PRACTICAS </t>
  </si>
  <si>
    <t>F-GAB-03-04</t>
  </si>
  <si>
    <t xml:space="preserve">CUMPLIMINTO DE LAS METAS PLANTEADAS EN LOS PROGRAMAS ESPECIFICOS </t>
  </si>
  <si>
    <t>FALTA DE SEGUIMIENTO A LOS PROTOCOLOS PARA LA IMPLEMENTACIÓN DE LOS PROYECTOS AVALADOS POR EL ÁREA DE GABINETE</t>
  </si>
  <si>
    <t xml:space="preserve">EFICIENCIA EN LOS TIEMPOS  DE LOS TRAMITES QUE LA DIRECCION DE MEJORA REGULATORIA DETERMINO </t>
  </si>
  <si>
    <t xml:space="preserve">BAJAR TIEMPOS DE RESPUESTA EN DETERMINADOS TRAMITES Y /O SERVICIOS </t>
  </si>
  <si>
    <t>FALTA DE APLICACIÓN DE LAS TICS PARA FOMENTAR LA EFICIENCIA DE LOS TRAMITES</t>
  </si>
  <si>
    <t>HERRAMIENTAS DE MEJORA CONTINUA IMPLEMENTADAS A LO LARGO DEL AÑO</t>
  </si>
  <si>
    <t>NÚMERO TOTAL DE AUDITORIAS INTERNAS Y EXTERNAS ENFOCADAS AL DESARROLLO INSTITUCIONAL</t>
  </si>
  <si>
    <t>NÚMERO TOTAL DE ACTUALIZACIÓNES REALIZADAS A LA BASE DE DATOS DEL SIME</t>
  </si>
  <si>
    <t>NÚMERO TOTAL DE SUPERVICIONES EN CAMPO REALIZADAS AL SISTEMA DE INFORMACIÓN ESTRATEGICA MUNICIPAL</t>
  </si>
  <si>
    <t xml:space="preserve">SUPERVISIONES REALIZADAS /SUPERVICIONES PROGRAMADAS </t>
  </si>
  <si>
    <t>SEGUIMIENTO A LAS MESAS DE TRABAJO ENTRE IMEPLAN Y GOBIERNO LOCAL</t>
  </si>
  <si>
    <t>TOTAL DE ACUERDOS ATENDIDOS ENTRE LAS DOS INSTANCIAS</t>
  </si>
  <si>
    <t>NÚMERO DE GESIONES REALIZADAS/ NÚMERO DE GESTIONES APROBADAS</t>
  </si>
  <si>
    <t xml:space="preserve">ACCIONES A LO LARGO DEL AÑO  QUE FOMENTEN LA EFICIENCIA DE TRAMITES </t>
  </si>
  <si>
    <t>TENTATIVA DE ACCIONES QUE FOMENTEN LA EFICIENCIA DE LOS TRAMITES</t>
  </si>
  <si>
    <t xml:space="preserve"> ACCIONES QUE FOMENTEN LA EFICIENCIA DE LOS TRAMITES</t>
  </si>
  <si>
    <t>CUMPLIMIENTO DE LAS METAS DETERMINADAS POR ESTA ÁREA</t>
  </si>
  <si>
    <t>META SUPERADA ENTRE LAS ACCIONES PROPUESTAS Y LAS CULMINADAS</t>
  </si>
  <si>
    <t>FALTA DE INTERES DE LAS ÁREAS POR PROMOVER LA EFICIENCIA DE LOS TRAMITES</t>
  </si>
  <si>
    <t>A.I.4TRABAJOS COLABORATIVOS ENTRE LAS PARTES INTERNAS EL GOBIERNO LOCAL QUE PROMUEVAN LA EFICIENCIA DE LOS PRODUCTOS Y / O SERVICIOS QUE OFRECE EL AYUNTAMIENTO (TRAMITES)</t>
  </si>
  <si>
    <t>A.I.5 GESTIONAR RECURSOS ANTE INSTANCIAS ESTATALES Y FEDERALES PARA LA IMPLEMENTACIÓN DE PROGRAMAS DE ALTO IMPACTO</t>
  </si>
  <si>
    <t>A.I.3 TRABAJOS DE VINCULACIÓN ENTRE LA AMG Y EL GOBIERNO MUNICIPAL</t>
  </si>
  <si>
    <t>A.I.2 FUNDAMENTAR DE MANERA VERAS Y EFICIENTE LAS ACCIONES QUE REALIZA EL GIBIERNO MUNICIPAL</t>
  </si>
  <si>
    <t>A.I.1 - A.I.6 BUSCAR EL DESARROLLO INSTITUCIONAL POR MEDIO DE HERRAMIENTAS QUE POTENCIALICEN LA EFICIENCIA DE LOS PRODUCTOS Y /O SERVICIOS QUE OFRECE EL AYUNTAMIENTO</t>
  </si>
  <si>
    <t>A.I.4 FOMENTAR LA EFICIENCIA DE TRAMITES Y SERVICIOS QUE OFRECE EL GOBIERNO DE ZAPOTLANEJO</t>
  </si>
  <si>
    <t>A.I.5 IMPULSAR EL DESARROLLO DE PROYECTOS DE ALTO IMPACTO CON VIAS A CONVERTIRSE EN POLITICAS PÚBLICAS POR MEDIO DEL TRABAJO COLABORATIVO ENTRE LAS PARTES INTERESADAS QUE CONFORMAN LA ADMINISTRACIÓN LOCAL.</t>
  </si>
  <si>
    <t>A.I.3  CONTAR CON UNA REPRESENTACION DIGNA Y PROFESIONAL EN TODOS LOS ESPACIOS DE TRABAJO COLABORATIVAS, CON OTRAS INSTITUCIONES Y DEMAS DEPENDENCIAS GUBERNAMENTALES PARA  CANALIZAR ESTRATEGIAS A LAS ARES TECNICAS ESPECIALIZADAS.</t>
  </si>
  <si>
    <t>A.I.2  GENERAR INFORMACIÓN CLARA Y VERAS PARA LA TOMA DE DESICIONES EN LA PLANEACION MUNICIPAL.</t>
  </si>
  <si>
    <t>A.I.I-A.I.6 ELEVAR LA CALIDAD EN LOS PROCESOS Y SERVICIOS INSTITUCIONALES POR MEDIO DE HERRAMIENTAS QUE POTENCIALICEN EL DESARROLLO ADMINISTRATIVO-OPERATIVO DEL AYUNTAMIENTO MUNICIPAL EN BUSCA DE LA MEJORA CONTINUA.</t>
  </si>
  <si>
    <t>1. FIN DE LA POBREZA 8. TRABAJO DECENTE Y CRECIMIENTO ECONOMICO 10. REDUCCIONES DE LAS DESIGUALDADES3. SALUD Y BIENESTAR 4. EDUCACION DE CALIDAD 5. IGUALDAD DE GENERO 10. REDUCCION DE LAS DESIGUALDADES 11. CIUDADES Y COMUNIDADES SOSTENIBLES</t>
  </si>
  <si>
    <t>GOBIERNO ESTATAL Y FEDERAL, ONU, HABITANTES DE ZAPOTLANEJO</t>
  </si>
  <si>
    <t>GASTO ACTUAL (Octubre  2022)</t>
  </si>
  <si>
    <t>PROGRAMA ZAPOTLANEJO CRECE 2022</t>
  </si>
  <si>
    <t xml:space="preserve">PERSONAS BENEFICIADAS CON ALGUN TIPO DE APOYO </t>
  </si>
  <si>
    <t xml:space="preserve">PROGRAMA REACTIVACION DEL CAMPO 2022 </t>
  </si>
  <si>
    <t>PROGRAMA HOGARES SUSTENTABLES 2022</t>
  </si>
  <si>
    <t>PROGRAMA TRASCENDENTAL DE APOYO A LA EDUCACIÓN 2022</t>
  </si>
  <si>
    <t>PROVEER DE APOYOS QUE BENEFICIEN EL DESARROLLO ECONOMICO DEL MUNICIPIO</t>
  </si>
  <si>
    <t>BAJAR LOS INDICADORES DE CARENCIAS SOCIALES DENTRO DEL MUNICIPIO</t>
  </si>
  <si>
    <t>ABATIR LOS DIFERENTES TIPOS DE REZAGO CON LOS QUE CUENTA EL MUNICIPIO</t>
  </si>
  <si>
    <t>CALIDAD DE VIDA DEL MUNICIPIO DE ZAPOTLANEJO</t>
  </si>
  <si>
    <t xml:space="preserve">INDICE DE MARGINACIÓN ESTATAL </t>
  </si>
  <si>
    <t xml:space="preserve">IIEG </t>
  </si>
  <si>
    <t>BAJAR EL INDICE DE MARGINACIÓN DEL MUNICIPIO (MENOR A LA POSICIÓN 61)</t>
  </si>
  <si>
    <t xml:space="preserve">QUE EL MUNICIPIO DE ZAPOTLANEJO CUENTE CON UN INDICE DE MARGINACIÓN MENOR A LA POCISION 61 EN EL ESTADO DE JALISCO </t>
  </si>
  <si>
    <t xml:space="preserve">POSICIÓN A NIVEL JALISCO </t>
  </si>
  <si>
    <t>POBREZA MULTIDIMENCIONAL EN ZAPOTLANEJO</t>
  </si>
  <si>
    <t>PORCENTAJE DE POBREZA MULTIDIMENCIONAL EN ZAPOTLANEJO</t>
  </si>
  <si>
    <t>POBREZA MULTIDIMENCIONAL EN ZAPOTLANEJO ACTUALMENTE</t>
  </si>
  <si>
    <t>CONTAR CON UN PORCENTAJE DE POBREZA MULTIDIMENCIONAL INFERIOR AL 36.3 SEGÚN LAS VARIABLES UTILIZADAS POR EL IIEG (ESTADISTICA 2015)</t>
  </si>
  <si>
    <t>EL MUNCIPIO CUENTA CON UN PORCENTAJE DE POBREZA MULTIDIMENCIONAL  IGUAL O INFERIOR AL 36.2</t>
  </si>
  <si>
    <t>RECESIÓN ECONOMICA A NIVEL GLOBAL /MALA DISPERCION DE LOS APOYOS / FALTA DE APOYO A NIVEL ESTATAL Y FEDERAL/ GESTIONES INADECUADAS POR PARTE DEL GOBIERNO LOCAL</t>
  </si>
  <si>
    <t xml:space="preserve"> CONTRIBUIR A LA MEJORA DE LAS CONDICIONES DE VIDA DE LA POBLACIÓN</t>
  </si>
  <si>
    <t>BAJAR LA DESERCIÓN ESCOLAR EN EL MUNICIPIO</t>
  </si>
  <si>
    <t>HABITANTES DEL MUNICIPIO BENEFICIADOS CON EL PROGRAMA</t>
  </si>
  <si>
    <t>10 220</t>
  </si>
  <si>
    <t xml:space="preserve">TOTAL DE BENEFICIADOS AL TERMINO DEL AÑO </t>
  </si>
  <si>
    <t>TOTAL DE BENEFICIADOS AL TERMINO DEL AÑO 2022</t>
  </si>
  <si>
    <t>BENEFICIAR A MÁS DE 700 HABITANTES DEL MUNICIPIO CON ALGUN TIPO DE CARENCIA SOCIAL</t>
  </si>
  <si>
    <t>PROGRAMAS SOCIALES HA BENEFICIADO A MÁS DE 700 HABITANTES CON ALGUNA CARENCIA SOCIAL</t>
  </si>
  <si>
    <t xml:space="preserve">MALA DISPERCION DE APOYOS A BENEFICIADOS/FALTA DE CAMPAÑAS DE  DIFUSION DE APOYOS </t>
  </si>
  <si>
    <t>BENEFICIAR A MÁS DE 1000 HABITANTES DEL MUNICIPIO CON ALGUN TIPO APOYO AL SECTOR AGRICOLA O GANADERO</t>
  </si>
  <si>
    <t>BENEFICIAR A MÁS DE 800 HABITANTES DEL MUNICIPIO CON ALGUN TIPO APOYO DE DESARROLLO ECONOMICO</t>
  </si>
  <si>
    <t>PROGRAMAS SOCIALES ENFOCADOS AL DESARROLLO ECONOMICO  QUE  HA BENEFICIADO A MÁS DE 800 HABITANTES CON ALGUN TIPO DE APOYO EN ESPECIE O ECONOMICO.</t>
  </si>
  <si>
    <t xml:space="preserve">PROGRAMAS SOCIALES ENFOCADOS AL DESARROLLO ECONOMICO RURAL QUE  HA BENEFICIADO A MÁS DE 1000 HABITANTES QUE SE DEDICAN A LA PRODUCTIVIDAD DEL CAMPO </t>
  </si>
  <si>
    <t xml:space="preserve">BENEFICIAR A MÁS DE 10 220 ESTUDIANTES ENTRE NIÑAS, NIÑOS Y ADOLECENTES  DEL MUNICIPIO CON ALGUN TIPO APOYO ECONOMICO, O EN ESPECIE </t>
  </si>
  <si>
    <t>PROGRAMAS SOCIALES ENFOCADOS A PROMOVER LA EDUCACION Y EVITAR LA DECERSION ESCOLAR   HA BENEFICIADO A MÁS DE 10 220 HABITANTES CON ALGUN TIPO DE APOYO EN ESPECIE O ECONOMICO.</t>
  </si>
  <si>
    <t>REZAGO EDUCATIVO  EN ZAPOTLANEJO</t>
  </si>
  <si>
    <t>INEGI</t>
  </si>
  <si>
    <t>REZAGO EDUCATIVO DEL MUNICIPIO EN 2024</t>
  </si>
  <si>
    <t>REZAGO EDUCATIVO DEL MUNICIPIO EN 2020</t>
  </si>
  <si>
    <t>CONTAR CON UN REZAGO EDUCATIVO INFERIOR AL 24.5 % SEGÚN LOS DATOS PREVISTOS POR EL INEGI</t>
  </si>
  <si>
    <t>EL MUNICIPIO CUENTA CON UN PORCENTAJE DE REZAGO EDUCATIVO INFERIOR AL 24.5%</t>
  </si>
  <si>
    <t>% DE CALIDAD DE VIDA EN ZAPOTLANEJO AL CIERRRE EL AÑO</t>
  </si>
  <si>
    <t>INDICE BASICO DE LAS CIUDADES PROSPERAS</t>
  </si>
  <si>
    <t>POSICION ACTUAL EN JALISCO</t>
  </si>
  <si>
    <t xml:space="preserve">GASTO ACTUAL </t>
  </si>
  <si>
    <t xml:space="preserve">CALIFICACION DEL AÑO ANTERIOR </t>
  </si>
  <si>
    <t xml:space="preserve">lugar otorgado en el ranking nacional del ITEI previo al evaluado </t>
  </si>
  <si>
    <t xml:space="preserve">CALIFICACION AÑO ANTERIOR </t>
  </si>
  <si>
    <t>EJE T.2 . GOBIERNO TRANSPARENTE Y EFICIENTE CON PARTICIPACIÓN COMUNITARIA</t>
  </si>
  <si>
    <t>GASTO ACTUAL )</t>
  </si>
  <si>
    <t>PROGRAMA SOCIAL</t>
  </si>
  <si>
    <t xml:space="preserve">EVALUACION MIR </t>
  </si>
  <si>
    <t>10101</t>
  </si>
  <si>
    <t>10201</t>
  </si>
  <si>
    <t>COMISARIA GENERAL</t>
  </si>
  <si>
    <t>20102</t>
  </si>
  <si>
    <t xml:space="preserve"> CONTAR CON UNA RESPETUOSA RELACIÓN CON LOS PODERES PÚBLICOS Y NIVELES DE GOBIERNO, ASÍ COMO CON LAS DISTINTAS EXPRESIONES POLÍTICAS Y SOCIEDAD CIVIL, QUE FAVOREZCA UN MUNICIPIO  DEMOCRÁTICA, CON PLENA VIGENCIA DEL ESTADO DE DERECHO Y GARANTE DE LOS DERECHOS HUMANOS.</t>
  </si>
  <si>
    <t>R.1 CONTAR CON LA  CONFIANZA DE LA CIUDADANÍA, GARANTIZÁNDOLE SUS PROPIEDADES, BRINDANDO UN BUEN SERVICIO DE CEMENTERIO, MANTENIENDO LAS INSTALACIONES LIMPIAS, ACTUANDO CON INTEGRIDAD, ÉTICA Y RESPETO A LAS FAMILIAS EN SUS MOMENTOS DE DOLOR.</t>
  </si>
  <si>
    <t>20101</t>
  </si>
  <si>
    <t>GOBIERNO DE LA GENTE</t>
  </si>
  <si>
    <t>R.2 PRESERVAR EL PATRIMONIO DOCUMENTAL DEL MUNICIPIO QUE CUSTODIA EL ARCHIVO DE CONCENTRACIÓN, ASÍ COMO SALVAGUARDAR, ORGANIZAR Y CONSERVAR LOS DOCUMENTOS Y EXPEDIENTES QUE CONFORMAN SUS ACERVOS, FACILITANDO SU CONSULTA Y APROVECHAMIENTO PÚBLICO</t>
  </si>
  <si>
    <t xml:space="preserve">R.3 PROTEGER A LA PERSONA, SOCIEDAD Y SU ENTORNO ANTE LA EVENTUALIDAD DE LOS RIESGOS QUE REPRESENTAN LOS PELIGROS NATURALES O ANTROPOGÉNICOS </t>
  </si>
  <si>
    <t xml:space="preserve">R.4 BRINDAR  CERTEZA JURÍDICA DE LOS ACTOS Y HECHOS RELATIVOS AL ESTADO CIVIL DE LAS PERSONAS, MEDIANTE EL REGISTRO, RESGUARDO Y CERTIFICACIÓN DE LOS ACTOS QUE EN TÉRMINOS DE NORMATIVIDAD ESTABLECE </t>
  </si>
  <si>
    <t>R.5 IMPULSAR EL DESARROLLO DE SERVICIOS BASICOS EN LAS COMUNIDADES MAS ALEJADAS DEL MUNICIPIO, SIRVIENDO COMO VINCULO ENTRE CIUDADANIA Y GOBIERNO.</t>
  </si>
  <si>
    <t>30101</t>
  </si>
  <si>
    <t xml:space="preserve">PROGRAMA DE FINANZAS SANAS </t>
  </si>
  <si>
    <t xml:space="preserve"> LOGRAR EL SANEAMIENTO DE LAS FINANZAS PÚBLICAS MUNICIPALES</t>
  </si>
  <si>
    <t>ORGANIZAR DE MANERA EFICIENTE LOS RECURSOS MATERIALES Y FINANCIEROS APLICÁNDOLOS DIRECTAMENTE A LA SATISFACCIÓN DE LAS NECESIDADES MUNICIPALES, MANTENIENDO LA ESTABILIDAD ADMINISTRATIVA  Y DANDO CUMPLIMIENTO A LAS DISPOSICIONES LEGALES APLICABLES, EN COORDINACIÓN CON SUS DIRECCIONES Y ÁREAS ADMINISTRATIVAS.</t>
  </si>
  <si>
    <t>ADMINISTRAR RIESGOS Y FLUJO DE CAJA DENTRO DE LAS POLÍTICAS PARA SALVAGUARDAR EL MARGEN DEL AYUNTAMIENTO Y REDUCIR LA VOLATILIDAD INESPERADA EN SU FLUJO DE EFECTIVO.</t>
  </si>
  <si>
    <t>DISEÑAR Y ESTABLECER PLANES, POLÍTICAS, NORMAS Y PROGRAMAS, EN MATERIA DE TECNOLOGÍAS DE LA INFORMACIÓN Y COMUNICACIONES RESPECTO AL DISEÑO, DESARROLLO, DISTRIBUCIÓN, IMPLANTACIÓN, SEGURIDAD, OPERACIÓN Y MANTENIMIENTO DE SISTEMAS INFORMÁTICOS Y DE TELECOMUNICACIONES</t>
  </si>
  <si>
    <t>30201</t>
  </si>
  <si>
    <t>SERVICIOS PUBLICOS DE CALIDAD</t>
  </si>
  <si>
    <t>EJE 3: TERRITORIO Y DESARROLLO SOSTENIBLE</t>
  </si>
  <si>
    <t>6.6 DESARROLLO SOSTENIBLE DEL TERRITORIO</t>
  </si>
  <si>
    <t>EFICIENCIA DEL PROGRAMA ANUAL DE MANTENIMIENTO A CAMINOS RURALES</t>
  </si>
  <si>
    <t>PORCENTAJE DE EFICIENCIA ESPERADO DE LA PROPUESTA DE IBRA PUBLICA</t>
  </si>
  <si>
    <t>% DE EFICIENCIA ALCANZADO</t>
  </si>
  <si>
    <t>OBRA PUBLICA REALIZADA CONFORME AL PAQUETE DE OBRA PUBLUCA DEL AÑO EN CURSO</t>
  </si>
  <si>
    <t xml:space="preserve">EFICIENCIA ESPERADA DEL PROGRAMA DE MANTENIMIETNO DE CAMINOS RURALES </t>
  </si>
  <si>
    <t>40101</t>
  </si>
  <si>
    <t>MACROPROGRAMA PARA LA GESTION DE LA CIUDAD</t>
  </si>
  <si>
    <t>50101</t>
  </si>
  <si>
    <t>SERVICIOS PÚBLICOS DE CALIDAD</t>
  </si>
  <si>
    <t xml:space="preserve">MEJORAR LA CALIDAD DE VIDA DE LOS HABITANTES DE ZAPOTLANEJO 
</t>
  </si>
  <si>
    <t>SATISFACER LAS NECESIDADES BÁSICAS DE LA COMUNIDAD, DE MANERA UNIFORME Y CONTINUA, EN MATERIA DE ASEO PÚBLICO Y RECOLECCIÓN DE RESIDUOS SÓLIDOS, ALUMBRADO PÚBLICO, ASÍ COMO EL MANTENIMIENTO DE PARQUES Y JARDINES MUNICIPALES.</t>
  </si>
  <si>
    <t>ACCESIBILIDAD AL ESPACIO PÚBLICO ABIERTO</t>
  </si>
  <si>
    <t xml:space="preserve">ABATIR EL DÉFICIT Y DAR MANTENIMIENTO ADECUADO A LA RED DE ALUMBRADO PÚBLICO. </t>
  </si>
  <si>
    <t>ABATIR EL DÉFICIT EN EL SERVICIO DE AGUA POTABLE EN VIVIENDAS PARTICULARES.</t>
  </si>
  <si>
    <t xml:space="preserve">GARANTIZAR LA CONCENTRACIÓN Y TRATAMIENTO DE LAS AGUAS RESIDUALES PARA SU DEBIDA UTILIZACIÓN. </t>
  </si>
  <si>
    <t>A.1 PRESERVAR EL VALOR DE LA INFRAESTRUCTURA MUNICIPAL  MINIMIZANDO EL USO Y EL DETERIORO</t>
  </si>
  <si>
    <t xml:space="preserve">A.2 DIGNIFICAR LOS ESPACIOS PÚBLICOS 
</t>
  </si>
  <si>
    <t>A.3 ELABORAR Y EJECUTAR LOS PROGRAMAS MUNICIPALES PARA LA CONSERVACIÓN, REHABILITACIÓN, APROVECHAMIENTO, CREACIÓN Y CUIDADO DE LAS ÁREAS VERDES, FUENTES, PLAZAS, MONUMENTOS Y ESPACIOS VERDES DEL MUNICIPIO.</t>
  </si>
  <si>
    <t>A.4 MANTENER EN OPTIMAS CONDICIONES EL PARQUE VEHICULAR MUNICIPAL</t>
  </si>
  <si>
    <t>A.5PROPORCIONAR LOS SERVICIOS DE AGUA POTABLE Y ALCANTARILLADO EN FORMA OPORTUNA Y SUFICIENTE A LA POBLACIÓN, DE LA CABECERA MUNICIPAL, Y LAS COMUNIDADES.</t>
  </si>
  <si>
    <t>A.6 PRODUCIR EFLUENTE REUTILIZABLE EN EL AMBIENTE Y UN RESIDUO SÓLIDO CONVENIENTES PARA SU DISPOSICIÓN O REUTILIZACIÓN</t>
  </si>
  <si>
    <t>A.7 FOMENTAR QUE EL MAYOR NÚMERO DE SACRIFICIOS DE GANADO EN EL MUNICIPIO SE REALICE EN RASTROS EN CONDICIONES DE SANIDAD E HIGIENE.</t>
  </si>
  <si>
    <t>A.8 REPARAR Y DAR MANTENIMIENTO AL SISTEMA DE ALUMBRADO PÚBLICO, AUMENTAR LA SEGURIDAD Y LA FLUIDEZ DE LA CIRCULACIÓN EN LAS VIALIDADES, AYUDANDO A REDUCIR EL NÚMERO DE ACCIDENTES DURANTE LA NOCHE. AUMENTAR LA SEGURIDAD DE LAS PERSONAS Y SUS BIENES.</t>
  </si>
  <si>
    <t>A.9 MANTENER EL MUNICIPIO  LIMPIO PRESTANDO LOS SERVICIOS DE CALIDAD EN EL MANEJO DE LOS RESIDUOS SÓLIDOS URBANOS.</t>
  </si>
  <si>
    <t>A.10 FAVORECER LA SALUD DE LA CIUDADANÍA, CONTROLANDO LA POBLACIÓN CANINA CALLEJERA Y FOMENTANDO UNA CULTURA DE PROTECCIÓN HACIA LOS ANIMALES.</t>
  </si>
  <si>
    <t>A.11 GARANTIZAR EL SUMINISTRO CONTINUO Y OPORTUNO DE LOS MATERIALES Y MEDIOS DE PRODUCCIÓN REQUERIDOS PARA ASEGURAR LOS SERVICIOS DE FORMA ININTERRUMPIDA Y RÍTMICA.</t>
  </si>
  <si>
    <t>COBERTURA DEL SERVICIO DE RASTRO</t>
  </si>
  <si>
    <t xml:space="preserve">RECOLECCION DE RESIDUOS SOLIDOS </t>
  </si>
  <si>
    <t xml:space="preserve">SERVICIOS MUNICIPALES DE COMUNIDAD </t>
  </si>
  <si>
    <t>70101</t>
  </si>
  <si>
    <t>PROGRAMA PARA CONSTRUIR COMUNIDADES SANAS QUE FOMENTEN LA PAZ SOCIAL</t>
  </si>
  <si>
    <t xml:space="preserve">BIENESTAR PARA TODAS Y TODOS </t>
  </si>
  <si>
    <t>CALIDAD DE VIDA ZAPOTLANEJO ACTUAL</t>
  </si>
  <si>
    <t xml:space="preserve">CASOS RESUELTOS EN EL ULTIMO AÑO/ CASOS CITADOS </t>
  </si>
  <si>
    <t>CASOS RESUELTOS EN EL ULTIMO AÑO/CASOS CITADOS</t>
  </si>
  <si>
    <t>SATISFACCIÓN DE LA CIUDADANIA A CIERRE DEL PREENTE AÑO</t>
  </si>
  <si>
    <t>Programas, proyectos y acciones estratégicas implementadas por el ayuntamiento en el presente año</t>
  </si>
  <si>
    <t>Programas, proyectos y acciones estratégicas implementadas por el ayuntamiento actualmente</t>
  </si>
  <si>
    <t xml:space="preserve">NÚMERO DE ACCIONES PREVENTIVAS Y /O HERRAMIENTAS PARA OTORGAR CERTEZA JURIDICA ESTIPULADAS EN SU PROGRAMA ANUAL DE OPERACIONES </t>
  </si>
  <si>
    <t xml:space="preserve">TOTAL DE PARTICIPANTES EN LOS DIVERSOS TALLERES DE PREVENCION </t>
  </si>
  <si>
    <t>LA COMPARATIVA DE CASOS RESUELTOS ENTRE EL AÑO ANTERIOR Y ESTE</t>
  </si>
  <si>
    <t>100101</t>
  </si>
  <si>
    <t>70301</t>
  </si>
  <si>
    <t>EVALUACION DE PROGRAMAS SOCIALES</t>
  </si>
  <si>
    <t>CONSOLIDANDO ESTRATEGIAS DE PAZ Y JUSTICIA</t>
  </si>
  <si>
    <t>80101</t>
  </si>
  <si>
    <t>PROGRAMA OPERATIVO UNIDAD MULTIFUNCIONAL</t>
  </si>
  <si>
    <t>100201</t>
  </si>
  <si>
    <t>PROGRAMA DE DESARROLLO ECONOMICO Y COMBATE A LA DESIGUALDAD</t>
  </si>
  <si>
    <t>ZAPOTLANEJO PRODUCTIVO E INNOVADOR</t>
  </si>
  <si>
    <t>90101</t>
  </si>
  <si>
    <t>110101</t>
  </si>
  <si>
    <t>TECHO FINANCIERO PROPUESTO (PUEDE VARIAR)</t>
  </si>
  <si>
    <t xml:space="preserve">TECHO FINANCIERO PROPUESTO (PUEDE VARIAR)	</t>
  </si>
  <si>
    <t>Relación  entre la tasa de consumo de tierras y la tasa de crecimiento de la población</t>
  </si>
  <si>
    <t xml:space="preserve">Herramientas de planeacion estipuladas </t>
  </si>
  <si>
    <t xml:space="preserve">Herramientas de planeacion puestas en marcha en </t>
  </si>
  <si>
    <t>Contar con un Plan de Ordenamiento Territorial Actualizado</t>
  </si>
  <si>
    <t xml:space="preserve">Instrumento de Planeacion </t>
  </si>
  <si>
    <t xml:space="preserve"> Plan de Ordenamiento Territorial actualizado</t>
  </si>
  <si>
    <t>Se cuenta con el POT actualizado</t>
  </si>
  <si>
    <t>CONTAR CON INSTRUMENTOS DE PLANEACION ACTUALIZADOS</t>
  </si>
  <si>
    <t>ARCHIVOS DE GESTION DE LA CIUDAD</t>
  </si>
  <si>
    <t>PROBLEMAS POLITICOS , FALTA DE PERFILES ADECUADOS A DETERMINADOS PUESTOS</t>
  </si>
  <si>
    <t>Contar con el POEL actualizado</t>
  </si>
  <si>
    <t>Plan de Ordenamiento Ecologico Local actualizado</t>
  </si>
  <si>
    <t>Se cuenta con el POEL actualizado</t>
  </si>
  <si>
    <t>Programa Operativo de Desarrollo Rural</t>
  </si>
  <si>
    <t>Programa Oerativo anual de Desarrollo Rural</t>
  </si>
  <si>
    <t>Eficiencia del Programa anual de desarrollo rural</t>
  </si>
  <si>
    <t>CONTAR CON UN MODELO OPERATIVO EFICIENTE QUE FOMENTE EL DESARROLLO RURAL DEL MUNICIPIO</t>
  </si>
  <si>
    <t>FALTA DE SEGUIMIENTO A LAS ACCIONES O PROGRAMAS  ENFOCADAS AL CAMPO</t>
  </si>
  <si>
    <t>CONTAR CON UN MODELO OPERATIVO EFICIENTE QUE FOMENTE EL DESARROLLO DEOBRAS DE CALIDAD</t>
  </si>
  <si>
    <t>FALTA DE SEGUIMIENTO A LAS ACCIONES O PROGRAMAS  ENFOCADAS AL DESARROLLO DE INFRAESTRUCTURA</t>
  </si>
  <si>
    <t>Acciones enfocadas al desarrollo Rural</t>
  </si>
  <si>
    <t>Acciones enfocadas a promover la ecologia en el municipio</t>
  </si>
  <si>
    <t>Obras realizadas a lo largo del año</t>
  </si>
  <si>
    <t>Servicios brindados por el departamento de Gestion de la Ciudad</t>
  </si>
  <si>
    <t xml:space="preserve">CONTAR CON UN MODELO OPERATIVO EFICIENTE QUE FOMENTE CORRECTA GESTION DE LA CIUDAD
</t>
  </si>
  <si>
    <t>FALTA DE SEGUIMIENTO A LOS PROGRAMAS OPERATIVOS</t>
  </si>
  <si>
    <t xml:space="preserve">licencias emitidas </t>
  </si>
  <si>
    <t>Acciones enfocadas al campo</t>
  </si>
  <si>
    <t>Acciones reportadas por ecologia</t>
  </si>
  <si>
    <t>LICENCIAS CONTEMPLADAS</t>
  </si>
  <si>
    <t>LICENCIAS REALIZADAS</t>
  </si>
  <si>
    <t xml:space="preserve">ACCIONES REALIZADAS </t>
  </si>
  <si>
    <t>EFLICIENCIA DEL PROGRAMA</t>
  </si>
  <si>
    <t xml:space="preserve">OBRAS PROPUESTAS </t>
  </si>
  <si>
    <t>OBRAS REALIZADAS</t>
  </si>
  <si>
    <t>ACCIONES CONTEMPLADAS</t>
  </si>
  <si>
    <t xml:space="preserve">PROGRAMA ESPECIFICO DE VULNERABILIDADES LOCALES </t>
  </si>
  <si>
    <t xml:space="preserve">DEPENDENCIA </t>
  </si>
  <si>
    <t>INDICE MATRIZ DE INDICADOR POR RESULTADO (MIR´S) GOBIERNO DE ZAPOTLANEJO PARA EL  PERIODO 2024-2027</t>
  </si>
  <si>
    <t>lugar otorgado en el ranking nacional del ITEI en 2024</t>
  </si>
  <si>
    <t>CALIFICACION 2024</t>
  </si>
  <si>
    <t>% SATISFACCIÓN 2024</t>
  </si>
  <si>
    <t>CALIFICACIÓN 2024</t>
  </si>
  <si>
    <t>PERSONAS CAPACITADAS 2024</t>
  </si>
  <si>
    <t>ACCIONES REALIZADAS EN 2024</t>
  </si>
  <si>
    <t>META 2024</t>
  </si>
  <si>
    <t>ACCIONES 2024</t>
  </si>
  <si>
    <t>META 2025</t>
  </si>
  <si>
    <t>SERVICIOS 2024</t>
  </si>
  <si>
    <t xml:space="preserve">CAPACIDAD INSTITUCIONAL Y FINANZAS MUNICIPALES EN 2024
</t>
  </si>
  <si>
    <t>% DE RECAUDACION COMPARADO CON ZMG  EN 2024</t>
  </si>
  <si>
    <t>RECAUDACION 2024</t>
  </si>
  <si>
    <t>RECAUDACION 2025</t>
  </si>
  <si>
    <t>ACCIONES DE MANTENIMIENTO REALIZADAS EN EL 2025</t>
  </si>
  <si>
    <t>ACCIONES REALIZADAS A LO LARGO DEL 2025</t>
  </si>
  <si>
    <t>EFICIENCIA DE SU PROGRAMA DE RECAUDACION 2025</t>
  </si>
  <si>
    <t>INDICE DE OBECIDAD 2024</t>
  </si>
  <si>
    <t>HERRAMINIENTAS PARTICIPATIVAS GENERADAS EN 2024</t>
  </si>
  <si>
    <t>HERRAMIENTAS PARTICIPATIVAS ESPERADAS EN 2024</t>
  </si>
  <si>
    <t>POSICIÓN 2024</t>
  </si>
  <si>
    <t>% de avance en el programa de mantenimiento preventivo 2024</t>
  </si>
  <si>
    <t>Gestiones realizadas en 2024</t>
  </si>
  <si>
    <t>padrón de beneficiarios 2024</t>
  </si>
  <si>
    <t>Padrón de beneficiarios 2024</t>
  </si>
  <si>
    <t>Total de ciudadanos participantes en alguna asociacion, comité o contraoria ciudadana en 2024</t>
  </si>
  <si>
    <t>Programas sociales aplicados en el 2024</t>
  </si>
  <si>
    <t>Mujeres participantes en eventos en 2024</t>
  </si>
  <si>
    <t>Jovenes participantes en eventos en 2024</t>
  </si>
  <si>
    <t>EVENTOS REALIZADOS EN 2024</t>
  </si>
  <si>
    <t>% DE SATISFACCIÓN 2024</t>
  </si>
  <si>
    <t>% DE ALBATEIZACION 2024</t>
  </si>
  <si>
    <t>PERSONAS QUE ASISTIERON A EVENTOS CULTURALES EN 2024</t>
  </si>
  <si>
    <t>CALIDAD DE VIDA ZAPOTLANEJO 2024</t>
  </si>
  <si>
    <t>CALIDAD DE VIDA EN ZAPOTLANEJO 2024</t>
  </si>
  <si>
    <t>% DE CALIDAD DE VIDA EN ZAPOTLANEJO AL 2024</t>
  </si>
  <si>
    <t>POBLACIÓN NO ECONOMINCAMENTE ACTIVA EN 2021</t>
  </si>
  <si>
    <t>POBLACION NO ECONOMINCAMENTE ACTIVA EN 2024</t>
  </si>
  <si>
    <t>Información Preliminar del periodo al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</si>
</sst>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5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4"/>
      <color theme="1"/>
      <name val="Calibri Light"/>
      <family val="2"/>
      <scheme val="maj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b/>
      <i/>
      <u/>
      <sz val="18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u/>
      <sz val="18"/>
      <color theme="1"/>
      <name val="Times New Roman"/>
      <family val="1"/>
    </font>
    <font>
      <u/>
      <sz val="12"/>
      <color rgb="FFFF000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Arial"/>
      <family val="2"/>
    </font>
    <font>
      <u/>
      <sz val="12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i/>
      <sz val="10"/>
      <name val="Arial"/>
      <family val="2"/>
    </font>
    <font>
      <sz val="10"/>
      <color rgb="FFC00000"/>
      <name val="Arial"/>
      <family val="2"/>
    </font>
    <font>
      <sz val="12"/>
      <color rgb="FF000000"/>
      <name val="Calibri"/>
      <family val="2"/>
      <scheme val="minor"/>
    </font>
    <font>
      <b/>
      <sz val="20"/>
      <color theme="1"/>
      <name val="Times New Roman"/>
      <family val="1"/>
    </font>
    <font>
      <b/>
      <sz val="26"/>
      <color theme="1"/>
      <name val="Times New Roman"/>
      <family val="1"/>
    </font>
    <font>
      <sz val="26"/>
      <color theme="1"/>
      <name val="Times New Roman"/>
      <family val="1"/>
    </font>
    <font>
      <sz val="26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b/>
      <u/>
      <sz val="26"/>
      <color theme="1"/>
      <name val="Times New Roman"/>
      <family val="1"/>
    </font>
    <font>
      <b/>
      <i/>
      <u/>
      <sz val="26"/>
      <color theme="1"/>
      <name val="Times New Roman"/>
      <family val="1"/>
    </font>
    <font>
      <b/>
      <sz val="26"/>
      <color theme="1"/>
      <name val="Calibri"/>
      <family val="2"/>
      <scheme val="minor"/>
    </font>
    <font>
      <b/>
      <i/>
      <sz val="26"/>
      <color theme="1"/>
      <name val="Calibri Light"/>
      <family val="2"/>
      <scheme val="major"/>
    </font>
    <font>
      <b/>
      <sz val="26"/>
      <color rgb="FF000000"/>
      <name val="Calibri"/>
      <family val="2"/>
      <scheme val="minor"/>
    </font>
    <font>
      <sz val="26"/>
      <color rgb="FF000000"/>
      <name val="Calibri"/>
      <family val="2"/>
      <scheme val="minor"/>
    </font>
    <font>
      <b/>
      <sz val="22"/>
      <color theme="1"/>
      <name val="Times New Roman"/>
      <family val="1"/>
    </font>
    <font>
      <sz val="22"/>
      <color theme="1"/>
      <name val="Times New Roman"/>
      <family val="1"/>
    </font>
    <font>
      <sz val="22"/>
      <color theme="1"/>
      <name val="Calibri"/>
      <family val="2"/>
      <scheme val="minor"/>
    </font>
    <font>
      <b/>
      <u/>
      <sz val="22"/>
      <color theme="1"/>
      <name val="Times New Roman"/>
      <family val="1"/>
    </font>
    <font>
      <b/>
      <i/>
      <u/>
      <sz val="22"/>
      <color theme="1"/>
      <name val="Times New Roman"/>
      <family val="1"/>
    </font>
    <font>
      <b/>
      <i/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Calibri Light"/>
      <family val="2"/>
      <scheme val="major"/>
    </font>
    <font>
      <u/>
      <sz val="7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8"/>
      <color theme="1"/>
      <name val="Abadi"/>
    </font>
    <font>
      <sz val="14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585">
    <xf numFmtId="0" fontId="0" fillId="0" borderId="0" xfId="0"/>
    <xf numFmtId="0" fontId="0" fillId="4" borderId="0" xfId="0" applyFill="1"/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164" fontId="3" fillId="2" borderId="25" xfId="0" applyNumberFormat="1" applyFont="1" applyFill="1" applyBorder="1" applyAlignment="1">
      <alignment horizontal="center" vertical="center"/>
    </xf>
    <xf numFmtId="164" fontId="4" fillId="2" borderId="26" xfId="0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/>
    </xf>
    <xf numFmtId="0" fontId="17" fillId="6" borderId="12" xfId="0" applyFont="1" applyFill="1" applyBorder="1"/>
    <xf numFmtId="0" fontId="1" fillId="2" borderId="11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0" fillId="6" borderId="20" xfId="0" applyFill="1" applyBorder="1"/>
    <xf numFmtId="0" fontId="2" fillId="2" borderId="2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 wrapText="1"/>
    </xf>
    <xf numFmtId="0" fontId="24" fillId="9" borderId="31" xfId="0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/>
    </xf>
    <xf numFmtId="0" fontId="0" fillId="3" borderId="10" xfId="0" applyFill="1" applyBorder="1"/>
    <xf numFmtId="164" fontId="22" fillId="10" borderId="13" xfId="0" applyNumberFormat="1" applyFont="1" applyFill="1" applyBorder="1"/>
    <xf numFmtId="164" fontId="22" fillId="10" borderId="14" xfId="0" applyNumberFormat="1" applyFont="1" applyFill="1" applyBorder="1"/>
    <xf numFmtId="164" fontId="22" fillId="10" borderId="15" xfId="0" applyNumberFormat="1" applyFont="1" applyFill="1" applyBorder="1"/>
    <xf numFmtId="0" fontId="0" fillId="11" borderId="22" xfId="0" applyFill="1" applyBorder="1"/>
    <xf numFmtId="0" fontId="24" fillId="9" borderId="42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23" fillId="5" borderId="38" xfId="0" applyFont="1" applyFill="1" applyBorder="1" applyAlignment="1">
      <alignment horizontal="center" vertical="center"/>
    </xf>
    <xf numFmtId="0" fontId="7" fillId="9" borderId="16" xfId="0" applyFont="1" applyFill="1" applyBorder="1"/>
    <xf numFmtId="0" fontId="7" fillId="9" borderId="43" xfId="0" applyFont="1" applyFill="1" applyBorder="1"/>
    <xf numFmtId="164" fontId="0" fillId="6" borderId="19" xfId="0" applyNumberFormat="1" applyFill="1" applyBorder="1" applyAlignment="1">
      <alignment horizontal="center" vertical="center"/>
    </xf>
    <xf numFmtId="164" fontId="0" fillId="6" borderId="39" xfId="0" applyNumberFormat="1" applyFill="1" applyBorder="1" applyAlignment="1">
      <alignment horizontal="center" vertical="center"/>
    </xf>
    <xf numFmtId="164" fontId="0" fillId="4" borderId="22" xfId="0" applyNumberFormat="1" applyFill="1" applyBorder="1"/>
    <xf numFmtId="164" fontId="0" fillId="6" borderId="44" xfId="0" applyNumberFormat="1" applyFill="1" applyBorder="1" applyAlignment="1">
      <alignment horizontal="center" vertical="center"/>
    </xf>
    <xf numFmtId="0" fontId="7" fillId="9" borderId="16" xfId="0" applyFont="1" applyFill="1" applyBorder="1" applyAlignment="1">
      <alignment wrapText="1"/>
    </xf>
    <xf numFmtId="0" fontId="24" fillId="9" borderId="31" xfId="0" applyFont="1" applyFill="1" applyBorder="1" applyAlignment="1">
      <alignment horizontal="center" vertical="center" wrapText="1"/>
    </xf>
    <xf numFmtId="164" fontId="0" fillId="4" borderId="26" xfId="0" applyNumberFormat="1" applyFill="1" applyBorder="1"/>
    <xf numFmtId="164" fontId="0" fillId="6" borderId="40" xfId="0" applyNumberFormat="1" applyFill="1" applyBorder="1" applyAlignment="1">
      <alignment horizontal="center" vertical="center"/>
    </xf>
    <xf numFmtId="164" fontId="0" fillId="6" borderId="41" xfId="0" applyNumberFormat="1" applyFill="1" applyBorder="1" applyAlignment="1">
      <alignment horizontal="center" vertical="center"/>
    </xf>
    <xf numFmtId="0" fontId="0" fillId="6" borderId="36" xfId="0" applyFill="1" applyBorder="1"/>
    <xf numFmtId="164" fontId="22" fillId="10" borderId="45" xfId="0" applyNumberFormat="1" applyFont="1" applyFill="1" applyBorder="1"/>
    <xf numFmtId="49" fontId="24" fillId="6" borderId="33" xfId="0" applyNumberFormat="1" applyFont="1" applyFill="1" applyBorder="1" applyAlignment="1">
      <alignment horizontal="center" vertical="center"/>
    </xf>
    <xf numFmtId="0" fontId="17" fillId="6" borderId="3" xfId="0" applyFont="1" applyFill="1" applyBorder="1"/>
    <xf numFmtId="49" fontId="24" fillId="6" borderId="31" xfId="0" applyNumberFormat="1" applyFont="1" applyFill="1" applyBorder="1" applyAlignment="1">
      <alignment horizontal="center" vertical="center"/>
    </xf>
    <xf numFmtId="49" fontId="24" fillId="6" borderId="32" xfId="0" applyNumberFormat="1" applyFont="1" applyFill="1" applyBorder="1" applyAlignment="1">
      <alignment horizontal="center" vertical="center"/>
    </xf>
    <xf numFmtId="0" fontId="17" fillId="6" borderId="7" xfId="0" applyFont="1" applyFill="1" applyBorder="1"/>
    <xf numFmtId="164" fontId="0" fillId="10" borderId="29" xfId="0" applyNumberFormat="1" applyFill="1" applyBorder="1"/>
    <xf numFmtId="164" fontId="0" fillId="10" borderId="8" xfId="0" applyNumberFormat="1" applyFill="1" applyBorder="1"/>
    <xf numFmtId="164" fontId="27" fillId="10" borderId="23" xfId="0" applyNumberFormat="1" applyFont="1" applyFill="1" applyBorder="1"/>
    <xf numFmtId="164" fontId="0" fillId="10" borderId="4" xfId="0" applyNumberFormat="1" applyFill="1" applyBorder="1" applyAlignment="1">
      <alignment horizontal="center" vertical="center"/>
    </xf>
    <xf numFmtId="164" fontId="0" fillId="14" borderId="22" xfId="0" applyNumberFormat="1" applyFill="1" applyBorder="1"/>
    <xf numFmtId="164" fontId="27" fillId="14" borderId="23" xfId="0" applyNumberFormat="1" applyFont="1" applyFill="1" applyBorder="1"/>
    <xf numFmtId="49" fontId="17" fillId="6" borderId="12" xfId="0" applyNumberFormat="1" applyFont="1" applyFill="1" applyBorder="1"/>
    <xf numFmtId="164" fontId="0" fillId="13" borderId="22" xfId="0" applyNumberFormat="1" applyFill="1" applyBorder="1"/>
    <xf numFmtId="0" fontId="1" fillId="2" borderId="9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9" fontId="1" fillId="2" borderId="1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1" xfId="0" applyFont="1" applyFill="1" applyBorder="1" applyAlignment="1">
      <alignment vertical="center" wrapText="1"/>
    </xf>
    <xf numFmtId="9" fontId="1" fillId="2" borderId="11" xfId="0" applyNumberFormat="1" applyFont="1" applyFill="1" applyBorder="1" applyAlignment="1">
      <alignment horizontal="center" vertical="center"/>
    </xf>
    <xf numFmtId="0" fontId="32" fillId="4" borderId="0" xfId="0" applyFont="1" applyFill="1"/>
    <xf numFmtId="164" fontId="30" fillId="2" borderId="25" xfId="0" applyNumberFormat="1" applyFont="1" applyFill="1" applyBorder="1" applyAlignment="1">
      <alignment horizontal="center" vertical="center"/>
    </xf>
    <xf numFmtId="164" fontId="31" fillId="2" borderId="26" xfId="0" applyNumberFormat="1" applyFont="1" applyFill="1" applyBorder="1" applyAlignment="1">
      <alignment horizontal="center" vertical="center"/>
    </xf>
    <xf numFmtId="0" fontId="33" fillId="17" borderId="21" xfId="0" applyFont="1" applyFill="1" applyBorder="1" applyAlignment="1">
      <alignment horizontal="center" vertical="center" wrapText="1"/>
    </xf>
    <xf numFmtId="0" fontId="33" fillId="17" borderId="6" xfId="0" applyFont="1" applyFill="1" applyBorder="1" applyAlignment="1">
      <alignment horizontal="center" vertical="center" wrapText="1"/>
    </xf>
    <xf numFmtId="0" fontId="36" fillId="2" borderId="35" xfId="0" applyFont="1" applyFill="1" applyBorder="1" applyAlignment="1">
      <alignment horizontal="center" vertical="center" wrapText="1"/>
    </xf>
    <xf numFmtId="0" fontId="36" fillId="2" borderId="30" xfId="0" applyFont="1" applyFill="1" applyBorder="1" applyAlignment="1">
      <alignment horizontal="center" vertical="center" wrapText="1"/>
    </xf>
    <xf numFmtId="0" fontId="36" fillId="15" borderId="11" xfId="0" applyFont="1" applyFill="1" applyBorder="1" applyAlignment="1">
      <alignment horizontal="center" vertical="center"/>
    </xf>
    <xf numFmtId="0" fontId="36" fillId="2" borderId="22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/>
    </xf>
    <xf numFmtId="0" fontId="36" fillId="2" borderId="22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 wrapText="1"/>
    </xf>
    <xf numFmtId="0" fontId="36" fillId="15" borderId="22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38" fillId="7" borderId="9" xfId="0" applyFont="1" applyFill="1" applyBorder="1" applyAlignment="1">
      <alignment horizontal="center" vertical="center" wrapText="1"/>
    </xf>
    <xf numFmtId="9" fontId="36" fillId="2" borderId="11" xfId="0" applyNumberFormat="1" applyFont="1" applyFill="1" applyBorder="1" applyAlignment="1">
      <alignment horizontal="center" vertical="center"/>
    </xf>
    <xf numFmtId="0" fontId="36" fillId="2" borderId="11" xfId="0" applyFont="1" applyFill="1" applyBorder="1" applyAlignment="1">
      <alignment vertical="center"/>
    </xf>
    <xf numFmtId="0" fontId="2" fillId="18" borderId="2" xfId="0" applyFont="1" applyFill="1" applyBorder="1" applyAlignment="1">
      <alignment horizontal="center" vertical="center"/>
    </xf>
    <xf numFmtId="0" fontId="9" fillId="18" borderId="5" xfId="0" applyFont="1" applyFill="1" applyBorder="1" applyAlignment="1">
      <alignment horizontal="center" vertical="center"/>
    </xf>
    <xf numFmtId="0" fontId="9" fillId="18" borderId="6" xfId="0" applyFont="1" applyFill="1" applyBorder="1" applyAlignment="1">
      <alignment horizontal="center" vertical="center"/>
    </xf>
    <xf numFmtId="0" fontId="13" fillId="18" borderId="6" xfId="0" applyFont="1" applyFill="1" applyBorder="1" applyAlignment="1">
      <alignment horizontal="center" vertical="center" wrapText="1"/>
    </xf>
    <xf numFmtId="0" fontId="9" fillId="18" borderId="0" xfId="0" applyFont="1" applyFill="1" applyAlignment="1">
      <alignment horizontal="center" vertical="center"/>
    </xf>
    <xf numFmtId="164" fontId="3" fillId="17" borderId="25" xfId="0" applyNumberFormat="1" applyFont="1" applyFill="1" applyBorder="1" applyAlignment="1">
      <alignment horizontal="center" vertical="center"/>
    </xf>
    <xf numFmtId="0" fontId="0" fillId="17" borderId="22" xfId="0" applyFill="1" applyBorder="1" applyAlignment="1">
      <alignment horizontal="center" vertical="center" wrapText="1"/>
    </xf>
    <xf numFmtId="0" fontId="9" fillId="18" borderId="5" xfId="0" applyFont="1" applyFill="1" applyBorder="1" applyAlignment="1">
      <alignment horizontal="center" vertical="center" wrapText="1"/>
    </xf>
    <xf numFmtId="0" fontId="3" fillId="17" borderId="22" xfId="0" applyFont="1" applyFill="1" applyBorder="1" applyAlignment="1">
      <alignment horizontal="center" vertical="center"/>
    </xf>
    <xf numFmtId="9" fontId="21" fillId="17" borderId="23" xfId="0" applyNumberFormat="1" applyFont="1" applyFill="1" applyBorder="1" applyAlignment="1">
      <alignment horizontal="center" vertical="center" wrapText="1"/>
    </xf>
    <xf numFmtId="0" fontId="1" fillId="17" borderId="30" xfId="0" applyFont="1" applyFill="1" applyBorder="1" applyAlignment="1">
      <alignment horizontal="center" vertical="center" wrapText="1"/>
    </xf>
    <xf numFmtId="0" fontId="1" fillId="17" borderId="22" xfId="0" applyFont="1" applyFill="1" applyBorder="1" applyAlignment="1">
      <alignment horizontal="center" vertical="center" wrapText="1"/>
    </xf>
    <xf numFmtId="0" fontId="1" fillId="17" borderId="0" xfId="0" applyFont="1" applyFill="1" applyAlignment="1">
      <alignment horizontal="center" vertical="center" wrapText="1"/>
    </xf>
    <xf numFmtId="0" fontId="1" fillId="17" borderId="22" xfId="0" applyFont="1" applyFill="1" applyBorder="1" applyAlignment="1">
      <alignment horizontal="center" vertical="center"/>
    </xf>
    <xf numFmtId="0" fontId="1" fillId="17" borderId="9" xfId="0" applyFont="1" applyFill="1" applyBorder="1" applyAlignment="1">
      <alignment horizontal="center" vertical="center"/>
    </xf>
    <xf numFmtId="0" fontId="19" fillId="19" borderId="9" xfId="0" applyFont="1" applyFill="1" applyBorder="1" applyAlignment="1">
      <alignment horizontal="center" vertical="center"/>
    </xf>
    <xf numFmtId="0" fontId="1" fillId="17" borderId="9" xfId="0" applyFont="1" applyFill="1" applyBorder="1" applyAlignment="1">
      <alignment horizontal="center" vertical="center" wrapText="1"/>
    </xf>
    <xf numFmtId="0" fontId="19" fillId="19" borderId="9" xfId="0" applyFont="1" applyFill="1" applyBorder="1" applyAlignment="1">
      <alignment horizontal="center" vertical="center" wrapText="1"/>
    </xf>
    <xf numFmtId="10" fontId="1" fillId="17" borderId="30" xfId="0" applyNumberFormat="1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/>
    </xf>
    <xf numFmtId="0" fontId="9" fillId="20" borderId="5" xfId="0" applyFont="1" applyFill="1" applyBorder="1" applyAlignment="1">
      <alignment horizontal="center" vertical="center"/>
    </xf>
    <xf numFmtId="0" fontId="9" fillId="20" borderId="6" xfId="0" applyFont="1" applyFill="1" applyBorder="1" applyAlignment="1">
      <alignment horizontal="center" vertical="center"/>
    </xf>
    <xf numFmtId="0" fontId="29" fillId="20" borderId="22" xfId="0" applyFont="1" applyFill="1" applyBorder="1" applyAlignment="1">
      <alignment horizontal="center" vertical="center"/>
    </xf>
    <xf numFmtId="164" fontId="3" fillId="20" borderId="25" xfId="0" applyNumberFormat="1" applyFont="1" applyFill="1" applyBorder="1" applyAlignment="1">
      <alignment horizontal="center" vertical="center"/>
    </xf>
    <xf numFmtId="0" fontId="9" fillId="20" borderId="0" xfId="0" applyFont="1" applyFill="1" applyAlignment="1">
      <alignment horizontal="center" vertical="center"/>
    </xf>
    <xf numFmtId="164" fontId="4" fillId="20" borderId="26" xfId="0" applyNumberFormat="1" applyFont="1" applyFill="1" applyBorder="1" applyAlignment="1">
      <alignment horizontal="center" vertical="center"/>
    </xf>
    <xf numFmtId="0" fontId="13" fillId="20" borderId="21" xfId="0" applyFont="1" applyFill="1" applyBorder="1" applyAlignment="1">
      <alignment horizontal="center" vertical="center" wrapText="1"/>
    </xf>
    <xf numFmtId="0" fontId="13" fillId="20" borderId="6" xfId="0" applyFont="1" applyFill="1" applyBorder="1" applyAlignment="1">
      <alignment horizontal="center" vertical="center" wrapText="1"/>
    </xf>
    <xf numFmtId="0" fontId="1" fillId="20" borderId="35" xfId="0" applyFont="1" applyFill="1" applyBorder="1" applyAlignment="1">
      <alignment horizontal="center" vertical="center" wrapText="1"/>
    </xf>
    <xf numFmtId="0" fontId="1" fillId="20" borderId="30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vertical="center"/>
    </xf>
    <xf numFmtId="0" fontId="1" fillId="20" borderId="22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/>
    </xf>
    <xf numFmtId="0" fontId="1" fillId="20" borderId="22" xfId="0" applyFont="1" applyFill="1" applyBorder="1" applyAlignment="1">
      <alignment horizontal="center" vertical="center"/>
    </xf>
    <xf numFmtId="0" fontId="1" fillId="20" borderId="9" xfId="0" applyFont="1" applyFill="1" applyBorder="1" applyAlignment="1">
      <alignment horizontal="center" vertical="center" wrapText="1"/>
    </xf>
    <xf numFmtId="0" fontId="1" fillId="20" borderId="22" xfId="0" applyFont="1" applyFill="1" applyBorder="1" applyAlignment="1">
      <alignment vertical="center"/>
    </xf>
    <xf numFmtId="0" fontId="1" fillId="20" borderId="9" xfId="0" applyFont="1" applyFill="1" applyBorder="1" applyAlignment="1">
      <alignment horizontal="center" vertical="center"/>
    </xf>
    <xf numFmtId="0" fontId="19" fillId="21" borderId="9" xfId="0" applyFont="1" applyFill="1" applyBorder="1" applyAlignment="1">
      <alignment horizontal="center" vertical="center"/>
    </xf>
    <xf numFmtId="0" fontId="19" fillId="21" borderId="9" xfId="0" applyFont="1" applyFill="1" applyBorder="1" applyAlignment="1">
      <alignment horizontal="center" vertical="center" wrapText="1"/>
    </xf>
    <xf numFmtId="0" fontId="40" fillId="17" borderId="22" xfId="0" applyFont="1" applyFill="1" applyBorder="1" applyAlignment="1">
      <alignment horizontal="center" vertical="center"/>
    </xf>
    <xf numFmtId="0" fontId="42" fillId="2" borderId="0" xfId="0" applyFont="1" applyFill="1"/>
    <xf numFmtId="0" fontId="40" fillId="17" borderId="2" xfId="0" applyFont="1" applyFill="1" applyBorder="1" applyAlignment="1">
      <alignment horizontal="center" vertical="center"/>
    </xf>
    <xf numFmtId="0" fontId="40" fillId="17" borderId="5" xfId="0" applyFont="1" applyFill="1" applyBorder="1" applyAlignment="1">
      <alignment horizontal="center" vertical="center"/>
    </xf>
    <xf numFmtId="0" fontId="40" fillId="17" borderId="6" xfId="0" applyFont="1" applyFill="1" applyBorder="1" applyAlignment="1">
      <alignment horizontal="center" vertical="center"/>
    </xf>
    <xf numFmtId="164" fontId="40" fillId="17" borderId="25" xfId="0" applyNumberFormat="1" applyFont="1" applyFill="1" applyBorder="1" applyAlignment="1">
      <alignment horizontal="center" vertical="center"/>
    </xf>
    <xf numFmtId="0" fontId="40" fillId="17" borderId="0" xfId="0" applyFont="1" applyFill="1" applyAlignment="1">
      <alignment horizontal="center" vertical="center"/>
    </xf>
    <xf numFmtId="164" fontId="41" fillId="2" borderId="26" xfId="0" applyNumberFormat="1" applyFont="1" applyFill="1" applyBorder="1" applyAlignment="1">
      <alignment horizontal="center" vertical="center"/>
    </xf>
    <xf numFmtId="0" fontId="45" fillId="17" borderId="21" xfId="0" applyFont="1" applyFill="1" applyBorder="1" applyAlignment="1">
      <alignment horizontal="center" vertical="center" wrapText="1"/>
    </xf>
    <xf numFmtId="0" fontId="45" fillId="17" borderId="6" xfId="0" applyFont="1" applyFill="1" applyBorder="1" applyAlignment="1">
      <alignment horizontal="center" vertical="center" wrapText="1"/>
    </xf>
    <xf numFmtId="0" fontId="46" fillId="17" borderId="11" xfId="0" applyFont="1" applyFill="1" applyBorder="1" applyAlignment="1">
      <alignment horizontal="center" vertical="center"/>
    </xf>
    <xf numFmtId="0" fontId="46" fillId="17" borderId="9" xfId="0" applyFont="1" applyFill="1" applyBorder="1" applyAlignment="1">
      <alignment horizontal="center" vertical="center" wrapText="1"/>
    </xf>
    <xf numFmtId="0" fontId="46" fillId="2" borderId="22" xfId="0" applyFont="1" applyFill="1" applyBorder="1" applyAlignment="1">
      <alignment vertical="center"/>
    </xf>
    <xf numFmtId="0" fontId="46" fillId="17" borderId="11" xfId="0" applyFont="1" applyFill="1" applyBorder="1" applyAlignment="1">
      <alignment horizontal="center" vertical="center" wrapText="1"/>
    </xf>
    <xf numFmtId="0" fontId="46" fillId="2" borderId="22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 wrapText="1"/>
    </xf>
    <xf numFmtId="0" fontId="3" fillId="22" borderId="22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vertical="center"/>
    </xf>
    <xf numFmtId="0" fontId="0" fillId="20" borderId="0" xfId="0" applyFill="1"/>
    <xf numFmtId="49" fontId="16" fillId="20" borderId="19" xfId="0" applyNumberFormat="1" applyFont="1" applyFill="1" applyBorder="1" applyAlignment="1">
      <alignment horizontal="center" vertical="center"/>
    </xf>
    <xf numFmtId="49" fontId="16" fillId="20" borderId="33" xfId="0" applyNumberFormat="1" applyFont="1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49" fontId="16" fillId="20" borderId="47" xfId="0" applyNumberFormat="1" applyFont="1" applyFill="1" applyBorder="1" applyAlignment="1">
      <alignment horizontal="center" vertical="center" wrapText="1"/>
    </xf>
    <xf numFmtId="0" fontId="0" fillId="20" borderId="4" xfId="0" applyFill="1" applyBorder="1" applyAlignment="1">
      <alignment wrapText="1"/>
    </xf>
    <xf numFmtId="49" fontId="16" fillId="20" borderId="39" xfId="0" applyNumberFormat="1" applyFont="1" applyFill="1" applyBorder="1" applyAlignment="1">
      <alignment horizontal="center" vertical="center"/>
    </xf>
    <xf numFmtId="49" fontId="16" fillId="20" borderId="31" xfId="0" applyNumberFormat="1" applyFont="1" applyFill="1" applyBorder="1" applyAlignment="1">
      <alignment horizontal="center" vertical="center"/>
    </xf>
    <xf numFmtId="0" fontId="0" fillId="20" borderId="29" xfId="0" applyFill="1" applyBorder="1" applyAlignment="1">
      <alignment horizontal="center" vertical="center"/>
    </xf>
    <xf numFmtId="49" fontId="16" fillId="20" borderId="37" xfId="0" applyNumberFormat="1" applyFont="1" applyFill="1" applyBorder="1" applyAlignment="1">
      <alignment horizontal="center" vertical="center" wrapText="1"/>
    </xf>
    <xf numFmtId="0" fontId="0" fillId="20" borderId="29" xfId="0" applyFill="1" applyBorder="1" applyAlignment="1">
      <alignment wrapText="1"/>
    </xf>
    <xf numFmtId="0" fontId="0" fillId="20" borderId="31" xfId="0" applyFill="1" applyBorder="1"/>
    <xf numFmtId="0" fontId="0" fillId="20" borderId="29" xfId="0" applyFill="1" applyBorder="1"/>
    <xf numFmtId="0" fontId="49" fillId="20" borderId="29" xfId="0" applyFont="1" applyFill="1" applyBorder="1"/>
    <xf numFmtId="49" fontId="16" fillId="20" borderId="23" xfId="0" applyNumberFormat="1" applyFont="1" applyFill="1" applyBorder="1" applyAlignment="1">
      <alignment horizontal="center" vertical="center"/>
    </xf>
    <xf numFmtId="0" fontId="0" fillId="20" borderId="32" xfId="0" applyFill="1" applyBorder="1"/>
    <xf numFmtId="0" fontId="0" fillId="20" borderId="8" xfId="0" applyFill="1" applyBorder="1"/>
    <xf numFmtId="49" fontId="16" fillId="20" borderId="46" xfId="0" applyNumberFormat="1" applyFont="1" applyFill="1" applyBorder="1" applyAlignment="1">
      <alignment horizontal="center" vertical="center" wrapText="1"/>
    </xf>
    <xf numFmtId="0" fontId="9" fillId="24" borderId="5" xfId="0" applyFont="1" applyFill="1" applyBorder="1" applyAlignment="1">
      <alignment horizontal="center" vertical="center"/>
    </xf>
    <xf numFmtId="0" fontId="0" fillId="24" borderId="22" xfId="0" applyFill="1" applyBorder="1" applyAlignment="1">
      <alignment horizontal="center" vertical="center" wrapText="1"/>
    </xf>
    <xf numFmtId="0" fontId="1" fillId="24" borderId="26" xfId="0" applyFont="1" applyFill="1" applyBorder="1" applyAlignment="1">
      <alignment vertical="center"/>
    </xf>
    <xf numFmtId="0" fontId="1" fillId="24" borderId="25" xfId="0" applyFont="1" applyFill="1" applyBorder="1" applyAlignment="1">
      <alignment vertical="center"/>
    </xf>
    <xf numFmtId="0" fontId="1" fillId="24" borderId="13" xfId="0" applyFont="1" applyFill="1" applyBorder="1" applyAlignment="1">
      <alignment horizontal="center"/>
    </xf>
    <xf numFmtId="0" fontId="1" fillId="24" borderId="14" xfId="0" applyFont="1" applyFill="1" applyBorder="1" applyAlignment="1">
      <alignment horizontal="center"/>
    </xf>
    <xf numFmtId="0" fontId="1" fillId="24" borderId="15" xfId="0" applyFont="1" applyFill="1" applyBorder="1" applyAlignment="1">
      <alignment horizontal="center"/>
    </xf>
    <xf numFmtId="0" fontId="30" fillId="2" borderId="22" xfId="0" applyFont="1" applyFill="1" applyBorder="1" applyAlignment="1">
      <alignment horizontal="center" vertical="center"/>
    </xf>
    <xf numFmtId="0" fontId="30" fillId="24" borderId="5" xfId="0" applyFont="1" applyFill="1" applyBorder="1" applyAlignment="1">
      <alignment horizontal="center" vertical="center"/>
    </xf>
    <xf numFmtId="0" fontId="30" fillId="24" borderId="6" xfId="0" applyFont="1" applyFill="1" applyBorder="1" applyAlignment="1">
      <alignment horizontal="center" vertical="center"/>
    </xf>
    <xf numFmtId="0" fontId="30" fillId="24" borderId="0" xfId="0" applyFont="1" applyFill="1" applyAlignment="1">
      <alignment horizontal="center" vertical="center"/>
    </xf>
    <xf numFmtId="0" fontId="32" fillId="24" borderId="22" xfId="0" applyFont="1" applyFill="1" applyBorder="1" applyAlignment="1">
      <alignment horizontal="center" vertical="center" wrapText="1"/>
    </xf>
    <xf numFmtId="0" fontId="30" fillId="24" borderId="23" xfId="0" applyFont="1" applyFill="1" applyBorder="1" applyAlignment="1">
      <alignment horizontal="center" vertical="center" wrapText="1"/>
    </xf>
    <xf numFmtId="0" fontId="36" fillId="24" borderId="13" xfId="0" applyFont="1" applyFill="1" applyBorder="1" applyAlignment="1">
      <alignment horizontal="center"/>
    </xf>
    <xf numFmtId="0" fontId="36" fillId="24" borderId="14" xfId="0" applyFont="1" applyFill="1" applyBorder="1" applyAlignment="1">
      <alignment horizontal="center"/>
    </xf>
    <xf numFmtId="0" fontId="36" fillId="24" borderId="15" xfId="0" applyFont="1" applyFill="1" applyBorder="1" applyAlignment="1">
      <alignment horizontal="center"/>
    </xf>
    <xf numFmtId="0" fontId="9" fillId="24" borderId="22" xfId="0" applyFont="1" applyFill="1" applyBorder="1" applyAlignment="1">
      <alignment horizontal="center" vertical="center"/>
    </xf>
    <xf numFmtId="0" fontId="29" fillId="2" borderId="22" xfId="0" applyFont="1" applyFill="1" applyBorder="1" applyAlignment="1">
      <alignment horizontal="center" vertical="center"/>
    </xf>
    <xf numFmtId="0" fontId="9" fillId="24" borderId="6" xfId="0" applyFont="1" applyFill="1" applyBorder="1" applyAlignment="1">
      <alignment horizontal="center" vertical="center"/>
    </xf>
    <xf numFmtId="0" fontId="29" fillId="24" borderId="22" xfId="0" applyFont="1" applyFill="1" applyBorder="1" applyAlignment="1">
      <alignment horizontal="center" vertical="center"/>
    </xf>
    <xf numFmtId="0" fontId="42" fillId="24" borderId="22" xfId="0" applyFont="1" applyFill="1" applyBorder="1" applyAlignment="1">
      <alignment horizontal="center" vertical="center" wrapText="1"/>
    </xf>
    <xf numFmtId="0" fontId="51" fillId="24" borderId="22" xfId="0" applyFont="1" applyFill="1" applyBorder="1" applyAlignment="1">
      <alignment horizontal="center" vertical="center" wrapText="1"/>
    </xf>
    <xf numFmtId="0" fontId="50" fillId="24" borderId="22" xfId="0" applyFont="1" applyFill="1" applyBorder="1" applyAlignment="1">
      <alignment horizontal="center" vertical="center" wrapText="1"/>
    </xf>
    <xf numFmtId="0" fontId="40" fillId="24" borderId="5" xfId="0" applyFont="1" applyFill="1" applyBorder="1" applyAlignment="1">
      <alignment horizontal="center" vertical="center"/>
    </xf>
    <xf numFmtId="0" fontId="46" fillId="24" borderId="13" xfId="0" applyFont="1" applyFill="1" applyBorder="1" applyAlignment="1">
      <alignment horizontal="center"/>
    </xf>
    <xf numFmtId="0" fontId="46" fillId="24" borderId="14" xfId="0" applyFont="1" applyFill="1" applyBorder="1" applyAlignment="1">
      <alignment horizontal="center"/>
    </xf>
    <xf numFmtId="0" fontId="46" fillId="24" borderId="15" xfId="0" applyFont="1" applyFill="1" applyBorder="1" applyAlignment="1">
      <alignment horizontal="center"/>
    </xf>
    <xf numFmtId="0" fontId="8" fillId="24" borderId="22" xfId="0" applyFont="1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0" fontId="8" fillId="25" borderId="22" xfId="0" applyFont="1" applyFill="1" applyBorder="1" applyAlignment="1">
      <alignment horizontal="center" vertical="center" wrapText="1"/>
    </xf>
    <xf numFmtId="0" fontId="1" fillId="25" borderId="13" xfId="0" applyFont="1" applyFill="1" applyBorder="1" applyAlignment="1">
      <alignment horizontal="center"/>
    </xf>
    <xf numFmtId="0" fontId="1" fillId="25" borderId="14" xfId="0" applyFont="1" applyFill="1" applyBorder="1" applyAlignment="1">
      <alignment horizontal="center"/>
    </xf>
    <xf numFmtId="0" fontId="1" fillId="25" borderId="15" xfId="0" applyFont="1" applyFill="1" applyBorder="1" applyAlignment="1">
      <alignment horizontal="center"/>
    </xf>
    <xf numFmtId="0" fontId="9" fillId="25" borderId="5" xfId="0" applyFont="1" applyFill="1" applyBorder="1" applyAlignment="1">
      <alignment horizontal="center" vertical="center"/>
    </xf>
    <xf numFmtId="0" fontId="0" fillId="20" borderId="31" xfId="0" applyFill="1" applyBorder="1" applyAlignment="1">
      <alignment horizontal="center"/>
    </xf>
    <xf numFmtId="0" fontId="0" fillId="20" borderId="16" xfId="0" applyFill="1" applyBorder="1" applyAlignment="1">
      <alignment horizontal="center"/>
    </xf>
    <xf numFmtId="0" fontId="17" fillId="20" borderId="41" xfId="0" applyFont="1" applyFill="1" applyBorder="1" applyAlignment="1">
      <alignment horizontal="center"/>
    </xf>
    <xf numFmtId="0" fontId="17" fillId="20" borderId="34" xfId="0" applyFont="1" applyFill="1" applyBorder="1" applyAlignment="1">
      <alignment horizontal="center"/>
    </xf>
    <xf numFmtId="0" fontId="17" fillId="20" borderId="31" xfId="0" applyFont="1" applyFill="1" applyBorder="1" applyAlignment="1">
      <alignment horizontal="center"/>
    </xf>
    <xf numFmtId="0" fontId="17" fillId="20" borderId="16" xfId="0" applyFont="1" applyFill="1" applyBorder="1" applyAlignment="1">
      <alignment horizontal="center"/>
    </xf>
    <xf numFmtId="0" fontId="2" fillId="20" borderId="1" xfId="0" applyFont="1" applyFill="1" applyBorder="1" applyAlignment="1">
      <alignment horizontal="center" vertical="center"/>
    </xf>
    <xf numFmtId="0" fontId="2" fillId="20" borderId="2" xfId="0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2" fillId="20" borderId="6" xfId="0" applyFont="1" applyFill="1" applyBorder="1" applyAlignment="1">
      <alignment horizontal="center" vertical="center"/>
    </xf>
    <xf numFmtId="0" fontId="17" fillId="20" borderId="48" xfId="0" applyFont="1" applyFill="1" applyBorder="1" applyAlignment="1">
      <alignment horizontal="center"/>
    </xf>
    <xf numFmtId="0" fontId="17" fillId="20" borderId="49" xfId="0" applyFont="1" applyFill="1" applyBorder="1" applyAlignment="1">
      <alignment horizontal="center"/>
    </xf>
    <xf numFmtId="0" fontId="53" fillId="20" borderId="1" xfId="0" applyFont="1" applyFill="1" applyBorder="1" applyAlignment="1">
      <alignment horizontal="center" vertical="center" wrapText="1"/>
    </xf>
    <xf numFmtId="0" fontId="53" fillId="20" borderId="2" xfId="0" applyFont="1" applyFill="1" applyBorder="1" applyAlignment="1">
      <alignment horizontal="center" vertical="center" wrapText="1"/>
    </xf>
    <xf numFmtId="0" fontId="53" fillId="20" borderId="17" xfId="0" applyFont="1" applyFill="1" applyBorder="1" applyAlignment="1">
      <alignment horizontal="center" vertical="center" wrapText="1"/>
    </xf>
    <xf numFmtId="0" fontId="53" fillId="20" borderId="5" xfId="0" applyFont="1" applyFill="1" applyBorder="1" applyAlignment="1">
      <alignment horizontal="center" vertical="center" wrapText="1"/>
    </xf>
    <xf numFmtId="0" fontId="53" fillId="20" borderId="6" xfId="0" applyFont="1" applyFill="1" applyBorder="1" applyAlignment="1">
      <alignment horizontal="center" vertical="center" wrapText="1"/>
    </xf>
    <xf numFmtId="0" fontId="53" fillId="20" borderId="21" xfId="0" applyFont="1" applyFill="1" applyBorder="1" applyAlignment="1">
      <alignment horizontal="center" vertical="center" wrapText="1"/>
    </xf>
    <xf numFmtId="0" fontId="48" fillId="20" borderId="1" xfId="0" applyFont="1" applyFill="1" applyBorder="1" applyAlignment="1">
      <alignment horizontal="center" vertical="center"/>
    </xf>
    <xf numFmtId="0" fontId="48" fillId="20" borderId="2" xfId="0" applyFont="1" applyFill="1" applyBorder="1" applyAlignment="1">
      <alignment horizontal="center" vertical="center"/>
    </xf>
    <xf numFmtId="0" fontId="48" fillId="20" borderId="24" xfId="0" applyFont="1" applyFill="1" applyBorder="1" applyAlignment="1">
      <alignment horizontal="center" vertical="center"/>
    </xf>
    <xf numFmtId="0" fontId="48" fillId="20" borderId="0" xfId="0" applyFont="1" applyFill="1" applyAlignment="1">
      <alignment horizontal="center" vertical="center"/>
    </xf>
    <xf numFmtId="0" fontId="48" fillId="20" borderId="5" xfId="0" applyFont="1" applyFill="1" applyBorder="1" applyAlignment="1">
      <alignment horizontal="center" vertical="center"/>
    </xf>
    <xf numFmtId="0" fontId="48" fillId="20" borderId="6" xfId="0" applyFont="1" applyFill="1" applyBorder="1" applyAlignment="1">
      <alignment horizontal="center" vertical="center"/>
    </xf>
    <xf numFmtId="0" fontId="13" fillId="20" borderId="9" xfId="0" applyFont="1" applyFill="1" applyBorder="1" applyAlignment="1">
      <alignment horizontal="center" vertical="center" wrapText="1"/>
    </xf>
    <xf numFmtId="0" fontId="13" fillId="20" borderId="11" xfId="0" applyFont="1" applyFill="1" applyBorder="1" applyAlignment="1">
      <alignment horizontal="center" vertical="center" wrapText="1"/>
    </xf>
    <xf numFmtId="0" fontId="13" fillId="20" borderId="10" xfId="0" applyFont="1" applyFill="1" applyBorder="1" applyAlignment="1">
      <alignment horizontal="center" vertical="center" wrapText="1"/>
    </xf>
    <xf numFmtId="0" fontId="10" fillId="20" borderId="24" xfId="0" applyFont="1" applyFill="1" applyBorder="1" applyAlignment="1">
      <alignment horizontal="center" vertical="center"/>
    </xf>
    <xf numFmtId="0" fontId="10" fillId="20" borderId="0" xfId="0" applyFont="1" applyFill="1" applyAlignment="1">
      <alignment horizontal="center" vertical="center"/>
    </xf>
    <xf numFmtId="0" fontId="10" fillId="20" borderId="1" xfId="0" applyFont="1" applyFill="1" applyBorder="1" applyAlignment="1">
      <alignment horizontal="center" vertical="center"/>
    </xf>
    <xf numFmtId="0" fontId="10" fillId="20" borderId="17" xfId="0" applyFont="1" applyFill="1" applyBorder="1" applyAlignment="1">
      <alignment horizontal="center" vertical="center"/>
    </xf>
    <xf numFmtId="0" fontId="0" fillId="20" borderId="33" xfId="0" applyFill="1" applyBorder="1" applyAlignment="1">
      <alignment horizontal="center"/>
    </xf>
    <xf numFmtId="0" fontId="0" fillId="20" borderId="38" xfId="0" applyFill="1" applyBorder="1" applyAlignment="1">
      <alignment horizontal="center"/>
    </xf>
    <xf numFmtId="0" fontId="0" fillId="20" borderId="26" xfId="0" applyFill="1" applyBorder="1" applyAlignment="1">
      <alignment horizontal="center" vertical="center" wrapText="1"/>
    </xf>
    <xf numFmtId="0" fontId="0" fillId="20" borderId="25" xfId="0" applyFill="1" applyBorder="1" applyAlignment="1">
      <alignment horizontal="center" vertical="center" wrapText="1"/>
    </xf>
    <xf numFmtId="0" fontId="0" fillId="20" borderId="23" xfId="0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/>
    </xf>
    <xf numFmtId="0" fontId="1" fillId="20" borderId="11" xfId="0" applyFont="1" applyFill="1" applyBorder="1" applyAlignment="1">
      <alignment horizontal="center" vertical="center"/>
    </xf>
    <xf numFmtId="0" fontId="8" fillId="20" borderId="26" xfId="0" applyFont="1" applyFill="1" applyBorder="1" applyAlignment="1">
      <alignment horizontal="center" vertical="center" wrapText="1"/>
    </xf>
    <xf numFmtId="0" fontId="8" fillId="20" borderId="25" xfId="0" applyFont="1" applyFill="1" applyBorder="1" applyAlignment="1">
      <alignment horizontal="center" vertical="center" wrapText="1"/>
    </xf>
    <xf numFmtId="0" fontId="8" fillId="20" borderId="23" xfId="0" applyFont="1" applyFill="1" applyBorder="1" applyAlignment="1">
      <alignment horizontal="center" vertical="center" wrapText="1"/>
    </xf>
    <xf numFmtId="0" fontId="8" fillId="20" borderId="26" xfId="0" applyFont="1" applyFill="1" applyBorder="1" applyAlignment="1">
      <alignment vertical="center" wrapText="1"/>
    </xf>
    <xf numFmtId="0" fontId="8" fillId="20" borderId="25" xfId="0" applyFont="1" applyFill="1" applyBorder="1" applyAlignment="1">
      <alignment vertical="center" wrapText="1"/>
    </xf>
    <xf numFmtId="0" fontId="8" fillId="20" borderId="23" xfId="0" applyFont="1" applyFill="1" applyBorder="1" applyAlignment="1">
      <alignment vertical="center" wrapText="1"/>
    </xf>
    <xf numFmtId="0" fontId="8" fillId="20" borderId="1" xfId="0" applyFont="1" applyFill="1" applyBorder="1" applyAlignment="1">
      <alignment horizontal="center" vertical="center" wrapText="1"/>
    </xf>
    <xf numFmtId="0" fontId="8" fillId="20" borderId="24" xfId="0" applyFont="1" applyFill="1" applyBorder="1" applyAlignment="1">
      <alignment horizontal="center" vertical="center" wrapText="1"/>
    </xf>
    <xf numFmtId="0" fontId="8" fillId="20" borderId="5" xfId="0" applyFont="1" applyFill="1" applyBorder="1" applyAlignment="1">
      <alignment horizontal="center" vertical="center" wrapText="1"/>
    </xf>
    <xf numFmtId="0" fontId="1" fillId="24" borderId="2" xfId="0" applyFont="1" applyFill="1" applyBorder="1" applyAlignment="1">
      <alignment horizontal="center" vertical="center"/>
    </xf>
    <xf numFmtId="0" fontId="1" fillId="24" borderId="0" xfId="0" applyFont="1" applyFill="1" applyAlignment="1">
      <alignment horizontal="center" vertical="center"/>
    </xf>
    <xf numFmtId="0" fontId="1" fillId="20" borderId="10" xfId="0" applyFont="1" applyFill="1" applyBorder="1" applyAlignment="1">
      <alignment horizontal="center" vertical="center"/>
    </xf>
    <xf numFmtId="0" fontId="1" fillId="24" borderId="26" xfId="0" applyFont="1" applyFill="1" applyBorder="1" applyAlignment="1">
      <alignment horizontal="center" vertical="center" wrapText="1"/>
    </xf>
    <xf numFmtId="0" fontId="1" fillId="24" borderId="23" xfId="0" applyFont="1" applyFill="1" applyBorder="1" applyAlignment="1">
      <alignment horizontal="center" vertical="center" wrapText="1"/>
    </xf>
    <xf numFmtId="0" fontId="1" fillId="24" borderId="26" xfId="0" applyFont="1" applyFill="1" applyBorder="1" applyAlignment="1">
      <alignment horizontal="center" vertical="center"/>
    </xf>
    <xf numFmtId="0" fontId="1" fillId="24" borderId="25" xfId="0" applyFont="1" applyFill="1" applyBorder="1" applyAlignment="1">
      <alignment horizontal="center" vertical="center"/>
    </xf>
    <xf numFmtId="0" fontId="1" fillId="24" borderId="23" xfId="0" applyFont="1" applyFill="1" applyBorder="1" applyAlignment="1">
      <alignment horizontal="center" vertical="center"/>
    </xf>
    <xf numFmtId="0" fontId="1" fillId="24" borderId="6" xfId="0" applyFont="1" applyFill="1" applyBorder="1" applyAlignment="1">
      <alignment horizontal="center" vertical="center"/>
    </xf>
    <xf numFmtId="0" fontId="5" fillId="24" borderId="9" xfId="0" applyFont="1" applyFill="1" applyBorder="1" applyAlignment="1">
      <alignment horizontal="center" vertical="center"/>
    </xf>
    <xf numFmtId="0" fontId="5" fillId="24" borderId="10" xfId="0" applyFont="1" applyFill="1" applyBorder="1" applyAlignment="1">
      <alignment horizontal="center" vertical="center"/>
    </xf>
    <xf numFmtId="0" fontId="5" fillId="24" borderId="11" xfId="0" applyFont="1" applyFill="1" applyBorder="1" applyAlignment="1">
      <alignment horizontal="center" vertical="center"/>
    </xf>
    <xf numFmtId="0" fontId="1" fillId="24" borderId="1" xfId="0" applyFont="1" applyFill="1" applyBorder="1" applyAlignment="1">
      <alignment horizontal="center" vertical="center"/>
    </xf>
    <xf numFmtId="0" fontId="1" fillId="24" borderId="17" xfId="0" applyFont="1" applyFill="1" applyBorder="1" applyAlignment="1">
      <alignment horizontal="center" vertical="center"/>
    </xf>
    <xf numFmtId="0" fontId="1" fillId="24" borderId="5" xfId="0" applyFont="1" applyFill="1" applyBorder="1" applyAlignment="1">
      <alignment horizontal="center" vertical="center"/>
    </xf>
    <xf numFmtId="0" fontId="1" fillId="24" borderId="21" xfId="0" applyFont="1" applyFill="1" applyBorder="1" applyAlignment="1">
      <alignment horizontal="center" vertical="center"/>
    </xf>
    <xf numFmtId="0" fontId="1" fillId="24" borderId="17" xfId="0" applyFont="1" applyFill="1" applyBorder="1" applyAlignment="1">
      <alignment horizontal="center" vertical="center" wrapText="1"/>
    </xf>
    <xf numFmtId="0" fontId="1" fillId="24" borderId="21" xfId="0" applyFont="1" applyFill="1" applyBorder="1" applyAlignment="1">
      <alignment horizontal="center" vertical="center" wrapText="1"/>
    </xf>
    <xf numFmtId="15" fontId="4" fillId="2" borderId="9" xfId="0" applyNumberFormat="1" applyFont="1" applyFill="1" applyBorder="1" applyAlignment="1">
      <alignment horizontal="center" vertical="center"/>
    </xf>
    <xf numFmtId="15" fontId="4" fillId="2" borderId="11" xfId="0" applyNumberFormat="1" applyFont="1" applyFill="1" applyBorder="1" applyAlignment="1">
      <alignment horizontal="center" vertical="center"/>
    </xf>
    <xf numFmtId="49" fontId="15" fillId="20" borderId="9" xfId="0" applyNumberFormat="1" applyFont="1" applyFill="1" applyBorder="1" applyAlignment="1">
      <alignment horizontal="center" vertical="center"/>
    </xf>
    <xf numFmtId="49" fontId="15" fillId="20" borderId="10" xfId="0" applyNumberFormat="1" applyFont="1" applyFill="1" applyBorder="1" applyAlignment="1">
      <alignment horizontal="center" vertical="center"/>
    </xf>
    <xf numFmtId="49" fontId="15" fillId="20" borderId="1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3" fillId="20" borderId="5" xfId="0" applyFont="1" applyFill="1" applyBorder="1" applyAlignment="1">
      <alignment horizontal="center" vertical="center" wrapText="1"/>
    </xf>
    <xf numFmtId="0" fontId="13" fillId="20" borderId="21" xfId="0" applyFont="1" applyFill="1" applyBorder="1" applyAlignment="1">
      <alignment horizontal="center" vertical="center" wrapText="1"/>
    </xf>
    <xf numFmtId="0" fontId="9" fillId="20" borderId="18" xfId="0" applyFont="1" applyFill="1" applyBorder="1" applyAlignment="1">
      <alignment horizontal="center" vertical="center"/>
    </xf>
    <xf numFmtId="0" fontId="9" fillId="20" borderId="28" xfId="0" applyFont="1" applyFill="1" applyBorder="1" applyAlignment="1">
      <alignment horizontal="center" vertical="center"/>
    </xf>
    <xf numFmtId="0" fontId="14" fillId="20" borderId="9" xfId="0" applyFont="1" applyFill="1" applyBorder="1" applyAlignment="1">
      <alignment horizontal="center" vertical="center" wrapText="1"/>
    </xf>
    <xf numFmtId="0" fontId="14" fillId="20" borderId="10" xfId="0" applyFont="1" applyFill="1" applyBorder="1" applyAlignment="1">
      <alignment horizontal="center" vertical="center" wrapText="1"/>
    </xf>
    <xf numFmtId="0" fontId="14" fillId="20" borderId="11" xfId="0" applyFont="1" applyFill="1" applyBorder="1" applyAlignment="1">
      <alignment horizontal="center" vertical="center" wrapText="1"/>
    </xf>
    <xf numFmtId="0" fontId="9" fillId="20" borderId="2" xfId="0" applyFont="1" applyFill="1" applyBorder="1" applyAlignment="1">
      <alignment horizontal="center" vertical="center"/>
    </xf>
    <xf numFmtId="0" fontId="9" fillId="20" borderId="17" xfId="0" applyFont="1" applyFill="1" applyBorder="1" applyAlignment="1">
      <alignment horizontal="center" vertical="center"/>
    </xf>
    <xf numFmtId="0" fontId="9" fillId="20" borderId="9" xfId="0" applyFont="1" applyFill="1" applyBorder="1" applyAlignment="1">
      <alignment horizontal="center" vertical="center"/>
    </xf>
    <xf numFmtId="0" fontId="9" fillId="20" borderId="11" xfId="0" applyFont="1" applyFill="1" applyBorder="1" applyAlignment="1">
      <alignment horizontal="center" vertical="center"/>
    </xf>
    <xf numFmtId="0" fontId="9" fillId="20" borderId="24" xfId="0" applyFont="1" applyFill="1" applyBorder="1" applyAlignment="1">
      <alignment horizontal="center" vertical="center" wrapText="1"/>
    </xf>
    <xf numFmtId="0" fontId="9" fillId="20" borderId="27" xfId="0" applyFont="1" applyFill="1" applyBorder="1" applyAlignment="1">
      <alignment horizontal="center" vertical="center" wrapText="1"/>
    </xf>
    <xf numFmtId="0" fontId="2" fillId="20" borderId="17" xfId="0" applyFont="1" applyFill="1" applyBorder="1" applyAlignment="1">
      <alignment horizontal="center" vertical="center"/>
    </xf>
    <xf numFmtId="0" fontId="11" fillId="24" borderId="9" xfId="0" applyFont="1" applyFill="1" applyBorder="1" applyAlignment="1">
      <alignment horizontal="center" vertical="center"/>
    </xf>
    <xf numFmtId="0" fontId="11" fillId="24" borderId="10" xfId="0" applyFont="1" applyFill="1" applyBorder="1" applyAlignment="1">
      <alignment horizontal="center" vertical="center"/>
    </xf>
    <xf numFmtId="0" fontId="11" fillId="24" borderId="11" xfId="0" applyFont="1" applyFill="1" applyBorder="1" applyAlignment="1">
      <alignment horizontal="center" vertical="center"/>
    </xf>
    <xf numFmtId="0" fontId="9" fillId="20" borderId="24" xfId="0" applyFont="1" applyFill="1" applyBorder="1" applyAlignment="1">
      <alignment horizontal="center" vertical="center"/>
    </xf>
    <xf numFmtId="0" fontId="9" fillId="20" borderId="27" xfId="0" applyFont="1" applyFill="1" applyBorder="1" applyAlignment="1">
      <alignment horizontal="center" vertical="center"/>
    </xf>
    <xf numFmtId="0" fontId="12" fillId="20" borderId="9" xfId="0" applyFont="1" applyFill="1" applyBorder="1" applyAlignment="1">
      <alignment horizontal="center" vertical="center"/>
    </xf>
    <xf numFmtId="0" fontId="12" fillId="20" borderId="10" xfId="0" applyFont="1" applyFill="1" applyBorder="1" applyAlignment="1">
      <alignment horizontal="center" vertical="center"/>
    </xf>
    <xf numFmtId="0" fontId="12" fillId="20" borderId="11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 wrapText="1"/>
    </xf>
    <xf numFmtId="0" fontId="32" fillId="2" borderId="25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4" borderId="9" xfId="0" applyFont="1" applyFill="1" applyBorder="1" applyAlignment="1">
      <alignment horizontal="center" vertical="center"/>
    </xf>
    <xf numFmtId="0" fontId="36" fillId="24" borderId="11" xfId="0" applyFont="1" applyFill="1" applyBorder="1" applyAlignment="1">
      <alignment horizontal="center" vertical="center"/>
    </xf>
    <xf numFmtId="0" fontId="39" fillId="7" borderId="26" xfId="0" applyFont="1" applyFill="1" applyBorder="1" applyAlignment="1">
      <alignment horizontal="center" vertical="center" wrapText="1"/>
    </xf>
    <xf numFmtId="0" fontId="39" fillId="7" borderId="25" xfId="0" applyFont="1" applyFill="1" applyBorder="1" applyAlignment="1">
      <alignment horizontal="center" vertical="center" wrapText="1"/>
    </xf>
    <xf numFmtId="0" fontId="39" fillId="7" borderId="23" xfId="0" applyFont="1" applyFill="1" applyBorder="1" applyAlignment="1">
      <alignment horizontal="center" vertical="center" wrapText="1"/>
    </xf>
    <xf numFmtId="0" fontId="36" fillId="24" borderId="26" xfId="0" applyFont="1" applyFill="1" applyBorder="1" applyAlignment="1">
      <alignment horizontal="center" vertical="center"/>
    </xf>
    <xf numFmtId="0" fontId="36" fillId="24" borderId="25" xfId="0" applyFont="1" applyFill="1" applyBorder="1" applyAlignment="1">
      <alignment horizontal="center" vertical="center"/>
    </xf>
    <xf numFmtId="0" fontId="36" fillId="24" borderId="23" xfId="0" applyFont="1" applyFill="1" applyBorder="1" applyAlignment="1">
      <alignment horizontal="center" vertical="center"/>
    </xf>
    <xf numFmtId="0" fontId="36" fillId="24" borderId="10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6" fillId="24" borderId="2" xfId="0" applyFont="1" applyFill="1" applyBorder="1" applyAlignment="1">
      <alignment horizontal="center" vertical="center"/>
    </xf>
    <xf numFmtId="0" fontId="36" fillId="24" borderId="0" xfId="0" applyFont="1" applyFill="1" applyAlignment="1">
      <alignment horizontal="center" vertical="center"/>
    </xf>
    <xf numFmtId="0" fontId="36" fillId="16" borderId="26" xfId="0" applyFont="1" applyFill="1" applyBorder="1" applyAlignment="1">
      <alignment horizontal="center" vertical="center" wrapText="1"/>
    </xf>
    <xf numFmtId="0" fontId="36" fillId="16" borderId="23" xfId="0" applyFont="1" applyFill="1" applyBorder="1" applyAlignment="1">
      <alignment horizontal="center" vertical="center" wrapText="1"/>
    </xf>
    <xf numFmtId="0" fontId="36" fillId="24" borderId="6" xfId="0" applyFont="1" applyFill="1" applyBorder="1" applyAlignment="1">
      <alignment horizontal="center" vertical="center"/>
    </xf>
    <xf numFmtId="0" fontId="37" fillId="24" borderId="9" xfId="0" applyFont="1" applyFill="1" applyBorder="1" applyAlignment="1">
      <alignment horizontal="center" vertical="center"/>
    </xf>
    <xf numFmtId="0" fontId="37" fillId="24" borderId="10" xfId="0" applyFont="1" applyFill="1" applyBorder="1" applyAlignment="1">
      <alignment horizontal="center" vertical="center"/>
    </xf>
    <xf numFmtId="0" fontId="37" fillId="24" borderId="11" xfId="0" applyFont="1" applyFill="1" applyBorder="1" applyAlignment="1">
      <alignment horizontal="center" vertical="center"/>
    </xf>
    <xf numFmtId="0" fontId="36" fillId="24" borderId="1" xfId="0" applyFont="1" applyFill="1" applyBorder="1" applyAlignment="1">
      <alignment horizontal="center" vertical="center"/>
    </xf>
    <xf numFmtId="0" fontId="36" fillId="24" borderId="17" xfId="0" applyFont="1" applyFill="1" applyBorder="1" applyAlignment="1">
      <alignment horizontal="center" vertical="center"/>
    </xf>
    <xf numFmtId="0" fontId="36" fillId="24" borderId="5" xfId="0" applyFont="1" applyFill="1" applyBorder="1" applyAlignment="1">
      <alignment horizontal="center" vertical="center"/>
    </xf>
    <xf numFmtId="0" fontId="36" fillId="24" borderId="21" xfId="0" applyFont="1" applyFill="1" applyBorder="1" applyAlignment="1">
      <alignment horizontal="center" vertical="center"/>
    </xf>
    <xf numFmtId="0" fontId="36" fillId="24" borderId="26" xfId="0" applyFont="1" applyFill="1" applyBorder="1" applyAlignment="1">
      <alignment horizontal="center" vertical="center" wrapText="1"/>
    </xf>
    <xf numFmtId="0" fontId="36" fillId="24" borderId="23" xfId="0" applyFont="1" applyFill="1" applyBorder="1" applyAlignment="1">
      <alignment horizontal="center" vertical="center" wrapText="1"/>
    </xf>
    <xf numFmtId="0" fontId="36" fillId="16" borderId="17" xfId="0" applyFont="1" applyFill="1" applyBorder="1" applyAlignment="1">
      <alignment horizontal="center" vertical="center" wrapText="1"/>
    </xf>
    <xf numFmtId="0" fontId="36" fillId="16" borderId="21" xfId="0" applyFont="1" applyFill="1" applyBorder="1" applyAlignment="1">
      <alignment horizontal="center" vertical="center" wrapText="1"/>
    </xf>
    <xf numFmtId="15" fontId="31" fillId="22" borderId="9" xfId="0" applyNumberFormat="1" applyFont="1" applyFill="1" applyBorder="1" applyAlignment="1">
      <alignment horizontal="center" vertical="center"/>
    </xf>
    <xf numFmtId="15" fontId="31" fillId="22" borderId="11" xfId="0" applyNumberFormat="1" applyFont="1" applyFill="1" applyBorder="1" applyAlignment="1">
      <alignment horizontal="center" vertical="center"/>
    </xf>
    <xf numFmtId="49" fontId="34" fillId="2" borderId="9" xfId="0" applyNumberFormat="1" applyFont="1" applyFill="1" applyBorder="1" applyAlignment="1">
      <alignment horizontal="center" vertical="center"/>
    </xf>
    <xf numFmtId="49" fontId="34" fillId="2" borderId="10" xfId="0" applyNumberFormat="1" applyFont="1" applyFill="1" applyBorder="1" applyAlignment="1">
      <alignment horizontal="center" vertical="center"/>
    </xf>
    <xf numFmtId="49" fontId="34" fillId="2" borderId="1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0" fillId="2" borderId="17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1" fillId="22" borderId="9" xfId="0" applyFont="1" applyFill="1" applyBorder="1" applyAlignment="1">
      <alignment horizontal="center" vertical="center"/>
    </xf>
    <xf numFmtId="0" fontId="31" fillId="22" borderId="11" xfId="0" applyFont="1" applyFill="1" applyBorder="1" applyAlignment="1">
      <alignment horizontal="center" vertical="center"/>
    </xf>
    <xf numFmtId="0" fontId="30" fillId="17" borderId="9" xfId="0" applyFont="1" applyFill="1" applyBorder="1" applyAlignment="1">
      <alignment horizontal="center" vertical="center"/>
    </xf>
    <xf numFmtId="0" fontId="30" fillId="17" borderId="10" xfId="0" applyFont="1" applyFill="1" applyBorder="1" applyAlignment="1">
      <alignment horizontal="center" vertical="center"/>
    </xf>
    <xf numFmtId="0" fontId="30" fillId="17" borderId="11" xfId="0" applyFont="1" applyFill="1" applyBorder="1" applyAlignment="1">
      <alignment horizontal="center" vertical="center"/>
    </xf>
    <xf numFmtId="0" fontId="33" fillId="17" borderId="9" xfId="0" applyFont="1" applyFill="1" applyBorder="1" applyAlignment="1">
      <alignment horizontal="center" vertical="center" wrapText="1"/>
    </xf>
    <xf numFmtId="0" fontId="33" fillId="17" borderId="11" xfId="0" applyFont="1" applyFill="1" applyBorder="1" applyAlignment="1">
      <alignment horizontal="center" vertical="center" wrapText="1"/>
    </xf>
    <xf numFmtId="0" fontId="30" fillId="24" borderId="18" xfId="0" applyFont="1" applyFill="1" applyBorder="1" applyAlignment="1">
      <alignment horizontal="center" vertical="center"/>
    </xf>
    <xf numFmtId="0" fontId="30" fillId="24" borderId="28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0" fillId="24" borderId="2" xfId="0" applyFont="1" applyFill="1" applyBorder="1" applyAlignment="1">
      <alignment horizontal="center" vertical="center"/>
    </xf>
    <xf numFmtId="0" fontId="30" fillId="24" borderId="17" xfId="0" applyFont="1" applyFill="1" applyBorder="1" applyAlignment="1">
      <alignment horizontal="center" vertical="center"/>
    </xf>
    <xf numFmtId="0" fontId="30" fillId="24" borderId="24" xfId="0" applyFont="1" applyFill="1" applyBorder="1" applyAlignment="1">
      <alignment horizontal="center" vertical="center" wrapText="1"/>
    </xf>
    <xf numFmtId="0" fontId="30" fillId="24" borderId="27" xfId="0" applyFont="1" applyFill="1" applyBorder="1" applyAlignment="1">
      <alignment horizontal="center" vertical="center" wrapText="1"/>
    </xf>
    <xf numFmtId="0" fontId="35" fillId="24" borderId="9" xfId="0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horizontal="center" vertical="center"/>
    </xf>
    <xf numFmtId="0" fontId="35" fillId="24" borderId="11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left" vertical="center" wrapText="1"/>
    </xf>
    <xf numFmtId="0" fontId="1" fillId="24" borderId="2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15" fillId="2" borderId="9" xfId="0" applyNumberFormat="1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4" borderId="9" xfId="0" applyFont="1" applyFill="1" applyBorder="1" applyAlignment="1">
      <alignment horizontal="center" vertical="center" wrapText="1"/>
    </xf>
    <xf numFmtId="0" fontId="9" fillId="24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12" fillId="2" borderId="11" xfId="0" applyNumberFormat="1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4" fillId="22" borderId="9" xfId="0" applyFont="1" applyFill="1" applyBorder="1" applyAlignment="1">
      <alignment horizontal="center" vertical="center"/>
    </xf>
    <xf numFmtId="0" fontId="4" fillId="22" borderId="11" xfId="0" applyFont="1" applyFill="1" applyBorder="1" applyAlignment="1">
      <alignment horizontal="center" vertical="center"/>
    </xf>
    <xf numFmtId="15" fontId="4" fillId="22" borderId="9" xfId="0" applyNumberFormat="1" applyFont="1" applyFill="1" applyBorder="1" applyAlignment="1">
      <alignment horizontal="center" vertical="center"/>
    </xf>
    <xf numFmtId="15" fontId="4" fillId="22" borderId="11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4" borderId="24" xfId="0" applyFont="1" applyFill="1" applyBorder="1" applyAlignment="1">
      <alignment horizontal="center" vertical="center"/>
    </xf>
    <xf numFmtId="0" fontId="9" fillId="24" borderId="27" xfId="0" applyFont="1" applyFill="1" applyBorder="1" applyAlignment="1">
      <alignment horizontal="center" vertical="center"/>
    </xf>
    <xf numFmtId="0" fontId="11" fillId="24" borderId="9" xfId="0" applyFont="1" applyFill="1" applyBorder="1" applyAlignment="1">
      <alignment horizontal="center" vertical="center" wrapText="1"/>
    </xf>
    <xf numFmtId="0" fontId="11" fillId="24" borderId="10" xfId="0" applyFont="1" applyFill="1" applyBorder="1" applyAlignment="1">
      <alignment horizontal="center" vertical="center" wrapText="1"/>
    </xf>
    <xf numFmtId="0" fontId="11" fillId="24" borderId="11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24" borderId="9" xfId="0" applyFont="1" applyFill="1" applyBorder="1" applyAlignment="1">
      <alignment horizontal="center" vertical="center"/>
    </xf>
    <xf numFmtId="0" fontId="1" fillId="24" borderId="11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2" fillId="18" borderId="1" xfId="0" applyFont="1" applyFill="1" applyBorder="1" applyAlignment="1">
      <alignment horizontal="center" vertical="center"/>
    </xf>
    <xf numFmtId="0" fontId="2" fillId="18" borderId="2" xfId="0" applyFont="1" applyFill="1" applyBorder="1" applyAlignment="1">
      <alignment horizontal="center" vertical="center"/>
    </xf>
    <xf numFmtId="0" fontId="15" fillId="17" borderId="9" xfId="0" applyFont="1" applyFill="1" applyBorder="1" applyAlignment="1">
      <alignment horizontal="center" vertical="center"/>
    </xf>
    <xf numFmtId="0" fontId="15" fillId="17" borderId="10" xfId="0" applyFont="1" applyFill="1" applyBorder="1" applyAlignment="1">
      <alignment horizontal="center" vertical="center"/>
    </xf>
    <xf numFmtId="0" fontId="15" fillId="17" borderId="11" xfId="0" applyFont="1" applyFill="1" applyBorder="1" applyAlignment="1">
      <alignment horizontal="center" vertical="center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21" xfId="0" applyFont="1" applyFill="1" applyBorder="1" applyAlignment="1">
      <alignment horizontal="center" vertical="center" wrapText="1"/>
    </xf>
    <xf numFmtId="0" fontId="9" fillId="24" borderId="9" xfId="0" applyFont="1" applyFill="1" applyBorder="1" applyAlignment="1">
      <alignment horizontal="center" vertical="center"/>
    </xf>
    <xf numFmtId="0" fontId="9" fillId="24" borderId="11" xfId="0" applyFont="1" applyFill="1" applyBorder="1" applyAlignment="1">
      <alignment horizontal="center" vertical="center"/>
    </xf>
    <xf numFmtId="0" fontId="14" fillId="17" borderId="9" xfId="0" applyFont="1" applyFill="1" applyBorder="1" applyAlignment="1">
      <alignment horizontal="center" vertical="center" wrapText="1"/>
    </xf>
    <xf numFmtId="0" fontId="14" fillId="17" borderId="10" xfId="0" applyFont="1" applyFill="1" applyBorder="1" applyAlignment="1">
      <alignment horizontal="center" vertical="center" wrapText="1"/>
    </xf>
    <xf numFmtId="0" fontId="14" fillId="17" borderId="11" xfId="0" applyFont="1" applyFill="1" applyBorder="1" applyAlignment="1">
      <alignment horizontal="center" vertical="center" wrapText="1"/>
    </xf>
    <xf numFmtId="0" fontId="9" fillId="18" borderId="2" xfId="0" applyFont="1" applyFill="1" applyBorder="1" applyAlignment="1">
      <alignment horizontal="center" vertical="center"/>
    </xf>
    <xf numFmtId="0" fontId="9" fillId="18" borderId="17" xfId="0" applyFont="1" applyFill="1" applyBorder="1" applyAlignment="1">
      <alignment horizontal="center" vertical="center"/>
    </xf>
    <xf numFmtId="0" fontId="9" fillId="17" borderId="9" xfId="0" applyFont="1" applyFill="1" applyBorder="1" applyAlignment="1">
      <alignment horizontal="center" vertical="center"/>
    </xf>
    <xf numFmtId="0" fontId="9" fillId="17" borderId="11" xfId="0" applyFont="1" applyFill="1" applyBorder="1" applyAlignment="1">
      <alignment horizontal="center" vertical="center"/>
    </xf>
    <xf numFmtId="0" fontId="52" fillId="23" borderId="24" xfId="0" applyFont="1" applyFill="1" applyBorder="1" applyAlignment="1">
      <alignment horizontal="center" vertical="center" wrapText="1"/>
    </xf>
    <xf numFmtId="0" fontId="52" fillId="23" borderId="27" xfId="0" applyFont="1" applyFill="1" applyBorder="1" applyAlignment="1">
      <alignment horizontal="center" vertical="center" wrapText="1"/>
    </xf>
    <xf numFmtId="0" fontId="2" fillId="18" borderId="17" xfId="0" applyFont="1" applyFill="1" applyBorder="1" applyAlignment="1">
      <alignment horizontal="center" vertical="center"/>
    </xf>
    <xf numFmtId="0" fontId="9" fillId="18" borderId="24" xfId="0" applyFont="1" applyFill="1" applyBorder="1" applyAlignment="1">
      <alignment horizontal="center" vertical="center"/>
    </xf>
    <xf numFmtId="0" fontId="9" fillId="18" borderId="27" xfId="0" applyFont="1" applyFill="1" applyBorder="1" applyAlignment="1">
      <alignment horizontal="center" vertical="center"/>
    </xf>
    <xf numFmtId="0" fontId="12" fillId="17" borderId="9" xfId="0" applyFont="1" applyFill="1" applyBorder="1" applyAlignment="1">
      <alignment horizontal="center" vertical="center"/>
    </xf>
    <xf numFmtId="0" fontId="12" fillId="17" borderId="10" xfId="0" applyFont="1" applyFill="1" applyBorder="1" applyAlignment="1">
      <alignment horizontal="center" vertical="center"/>
    </xf>
    <xf numFmtId="0" fontId="12" fillId="17" borderId="11" xfId="0" applyFont="1" applyFill="1" applyBorder="1" applyAlignment="1">
      <alignment horizontal="center" vertical="center"/>
    </xf>
    <xf numFmtId="0" fontId="0" fillId="17" borderId="26" xfId="0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 wrapText="1"/>
    </xf>
    <xf numFmtId="0" fontId="0" fillId="17" borderId="23" xfId="0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 wrapText="1"/>
    </xf>
    <xf numFmtId="0" fontId="0" fillId="17" borderId="24" xfId="0" applyFill="1" applyBorder="1" applyAlignment="1">
      <alignment horizontal="center" vertical="center" wrapText="1"/>
    </xf>
    <xf numFmtId="0" fontId="0" fillId="17" borderId="5" xfId="0" applyFill="1" applyBorder="1" applyAlignment="1">
      <alignment horizontal="center" vertical="center" wrapText="1"/>
    </xf>
    <xf numFmtId="0" fontId="46" fillId="24" borderId="10" xfId="0" applyFont="1" applyFill="1" applyBorder="1" applyAlignment="1">
      <alignment horizontal="center" vertical="center" wrapText="1"/>
    </xf>
    <xf numFmtId="0" fontId="42" fillId="17" borderId="26" xfId="0" applyFont="1" applyFill="1" applyBorder="1" applyAlignment="1">
      <alignment horizontal="center" vertical="center" wrapText="1"/>
    </xf>
    <xf numFmtId="0" fontId="42" fillId="17" borderId="25" xfId="0" applyFont="1" applyFill="1" applyBorder="1" applyAlignment="1">
      <alignment horizontal="center" vertical="center" wrapText="1"/>
    </xf>
    <xf numFmtId="0" fontId="42" fillId="17" borderId="23" xfId="0" applyFont="1" applyFill="1" applyBorder="1" applyAlignment="1">
      <alignment horizontal="center" vertical="center" wrapText="1"/>
    </xf>
    <xf numFmtId="0" fontId="46" fillId="24" borderId="26" xfId="0" applyFont="1" applyFill="1" applyBorder="1" applyAlignment="1">
      <alignment horizontal="center" vertical="center"/>
    </xf>
    <xf numFmtId="0" fontId="46" fillId="24" borderId="25" xfId="0" applyFont="1" applyFill="1" applyBorder="1" applyAlignment="1">
      <alignment horizontal="center" vertical="center"/>
    </xf>
    <xf numFmtId="0" fontId="46" fillId="24" borderId="10" xfId="0" applyFont="1" applyFill="1" applyBorder="1" applyAlignment="1">
      <alignment horizontal="center" vertical="center"/>
    </xf>
    <xf numFmtId="0" fontId="46" fillId="24" borderId="17" xfId="0" applyFont="1" applyFill="1" applyBorder="1" applyAlignment="1">
      <alignment horizontal="center" vertical="center"/>
    </xf>
    <xf numFmtId="0" fontId="46" fillId="24" borderId="27" xfId="0" applyFont="1" applyFill="1" applyBorder="1" applyAlignment="1">
      <alignment horizontal="center" vertical="center"/>
    </xf>
    <xf numFmtId="0" fontId="46" fillId="24" borderId="23" xfId="0" applyFont="1" applyFill="1" applyBorder="1" applyAlignment="1">
      <alignment horizontal="center" vertical="center"/>
    </xf>
    <xf numFmtId="0" fontId="46" fillId="24" borderId="17" xfId="0" applyFont="1" applyFill="1" applyBorder="1" applyAlignment="1">
      <alignment horizontal="center" vertical="center" wrapText="1"/>
    </xf>
    <xf numFmtId="0" fontId="46" fillId="24" borderId="21" xfId="0" applyFont="1" applyFill="1" applyBorder="1" applyAlignment="1">
      <alignment horizontal="center" vertical="center" wrapText="1"/>
    </xf>
    <xf numFmtId="0" fontId="46" fillId="24" borderId="26" xfId="0" applyFont="1" applyFill="1" applyBorder="1" applyAlignment="1">
      <alignment horizontal="center" vertical="center" wrapText="1"/>
    </xf>
    <xf numFmtId="0" fontId="46" fillId="24" borderId="23" xfId="0" applyFont="1" applyFill="1" applyBorder="1" applyAlignment="1">
      <alignment horizontal="center" vertical="center" wrapText="1"/>
    </xf>
    <xf numFmtId="0" fontId="42" fillId="17" borderId="1" xfId="0" applyFont="1" applyFill="1" applyBorder="1" applyAlignment="1">
      <alignment horizontal="center" vertical="center" wrapText="1"/>
    </xf>
    <xf numFmtId="0" fontId="42" fillId="17" borderId="24" xfId="0" applyFont="1" applyFill="1" applyBorder="1" applyAlignment="1">
      <alignment horizontal="center" vertical="center" wrapText="1"/>
    </xf>
    <xf numFmtId="0" fontId="42" fillId="17" borderId="5" xfId="0" applyFont="1" applyFill="1" applyBorder="1" applyAlignment="1">
      <alignment horizontal="center" vertical="center" wrapText="1"/>
    </xf>
    <xf numFmtId="0" fontId="46" fillId="24" borderId="0" xfId="0" applyFont="1" applyFill="1" applyAlignment="1">
      <alignment horizontal="center" vertical="center"/>
    </xf>
    <xf numFmtId="0" fontId="46" fillId="24" borderId="6" xfId="0" applyFont="1" applyFill="1" applyBorder="1" applyAlignment="1">
      <alignment horizontal="center" vertical="center"/>
    </xf>
    <xf numFmtId="0" fontId="47" fillId="24" borderId="9" xfId="0" applyFont="1" applyFill="1" applyBorder="1" applyAlignment="1">
      <alignment horizontal="center" vertical="center"/>
    </xf>
    <xf numFmtId="0" fontId="47" fillId="24" borderId="10" xfId="0" applyFont="1" applyFill="1" applyBorder="1" applyAlignment="1">
      <alignment horizontal="center" vertical="center"/>
    </xf>
    <xf numFmtId="0" fontId="47" fillId="24" borderId="11" xfId="0" applyFont="1" applyFill="1" applyBorder="1" applyAlignment="1">
      <alignment horizontal="center" vertical="center"/>
    </xf>
    <xf numFmtId="0" fontId="46" fillId="24" borderId="1" xfId="0" applyFont="1" applyFill="1" applyBorder="1" applyAlignment="1">
      <alignment horizontal="center" vertical="center"/>
    </xf>
    <xf numFmtId="0" fontId="46" fillId="24" borderId="5" xfId="0" applyFont="1" applyFill="1" applyBorder="1" applyAlignment="1">
      <alignment horizontal="center" vertical="center"/>
    </xf>
    <xf numFmtId="0" fontId="46" fillId="24" borderId="21" xfId="0" applyFont="1" applyFill="1" applyBorder="1" applyAlignment="1">
      <alignment horizontal="center" vertical="center"/>
    </xf>
    <xf numFmtId="0" fontId="45" fillId="17" borderId="5" xfId="0" applyFont="1" applyFill="1" applyBorder="1" applyAlignment="1">
      <alignment horizontal="center" vertical="center" wrapText="1"/>
    </xf>
    <xf numFmtId="0" fontId="45" fillId="17" borderId="21" xfId="0" applyFont="1" applyFill="1" applyBorder="1" applyAlignment="1">
      <alignment horizontal="center" vertical="center" wrapText="1"/>
    </xf>
    <xf numFmtId="0" fontId="40" fillId="17" borderId="18" xfId="0" applyFont="1" applyFill="1" applyBorder="1" applyAlignment="1">
      <alignment horizontal="center" vertical="center"/>
    </xf>
    <xf numFmtId="0" fontId="40" fillId="17" borderId="28" xfId="0" applyFont="1" applyFill="1" applyBorder="1" applyAlignment="1">
      <alignment horizontal="center" vertical="center"/>
    </xf>
    <xf numFmtId="0" fontId="41" fillId="17" borderId="9" xfId="0" applyFont="1" applyFill="1" applyBorder="1" applyAlignment="1">
      <alignment horizontal="center" vertical="center" wrapText="1"/>
    </xf>
    <xf numFmtId="0" fontId="41" fillId="17" borderId="10" xfId="0" applyFont="1" applyFill="1" applyBorder="1" applyAlignment="1">
      <alignment horizontal="center" vertical="center" wrapText="1"/>
    </xf>
    <xf numFmtId="0" fontId="41" fillId="17" borderId="11" xfId="0" applyFont="1" applyFill="1" applyBorder="1" applyAlignment="1">
      <alignment horizontal="center" vertical="center" wrapText="1"/>
    </xf>
    <xf numFmtId="0" fontId="40" fillId="17" borderId="2" xfId="0" applyFont="1" applyFill="1" applyBorder="1" applyAlignment="1">
      <alignment horizontal="center" vertical="center"/>
    </xf>
    <xf numFmtId="0" fontId="40" fillId="17" borderId="17" xfId="0" applyFont="1" applyFill="1" applyBorder="1" applyAlignment="1">
      <alignment horizontal="center" vertical="center"/>
    </xf>
    <xf numFmtId="49" fontId="43" fillId="17" borderId="9" xfId="0" applyNumberFormat="1" applyFont="1" applyFill="1" applyBorder="1" applyAlignment="1">
      <alignment horizontal="center" vertical="center"/>
    </xf>
    <xf numFmtId="49" fontId="43" fillId="17" borderId="10" xfId="0" applyNumberFormat="1" applyFont="1" applyFill="1" applyBorder="1" applyAlignment="1">
      <alignment horizontal="center" vertical="center"/>
    </xf>
    <xf numFmtId="49" fontId="43" fillId="17" borderId="11" xfId="0" applyNumberFormat="1" applyFont="1" applyFill="1" applyBorder="1" applyAlignment="1">
      <alignment horizontal="center" vertical="center"/>
    </xf>
    <xf numFmtId="0" fontId="41" fillId="17" borderId="9" xfId="0" applyFont="1" applyFill="1" applyBorder="1" applyAlignment="1">
      <alignment horizontal="center" vertical="center"/>
    </xf>
    <xf numFmtId="0" fontId="41" fillId="17" borderId="11" xfId="0" applyFont="1" applyFill="1" applyBorder="1" applyAlignment="1">
      <alignment horizontal="center" vertical="center"/>
    </xf>
    <xf numFmtId="15" fontId="41" fillId="17" borderId="9" xfId="0" applyNumberFormat="1" applyFont="1" applyFill="1" applyBorder="1" applyAlignment="1">
      <alignment horizontal="center" vertical="center"/>
    </xf>
    <xf numFmtId="15" fontId="41" fillId="17" borderId="11" xfId="0" applyNumberFormat="1" applyFont="1" applyFill="1" applyBorder="1" applyAlignment="1">
      <alignment horizontal="center" vertical="center"/>
    </xf>
    <xf numFmtId="0" fontId="40" fillId="17" borderId="1" xfId="0" applyFont="1" applyFill="1" applyBorder="1" applyAlignment="1">
      <alignment horizontal="center" vertical="center"/>
    </xf>
    <xf numFmtId="0" fontId="43" fillId="17" borderId="9" xfId="0" applyFont="1" applyFill="1" applyBorder="1" applyAlignment="1">
      <alignment horizontal="center" vertical="center"/>
    </xf>
    <xf numFmtId="0" fontId="43" fillId="17" borderId="10" xfId="0" applyFont="1" applyFill="1" applyBorder="1" applyAlignment="1">
      <alignment horizontal="center" vertical="center"/>
    </xf>
    <xf numFmtId="0" fontId="43" fillId="17" borderId="11" xfId="0" applyFont="1" applyFill="1" applyBorder="1" applyAlignment="1">
      <alignment horizontal="center" vertical="center"/>
    </xf>
    <xf numFmtId="0" fontId="40" fillId="17" borderId="9" xfId="0" applyFont="1" applyFill="1" applyBorder="1" applyAlignment="1">
      <alignment horizontal="center" vertical="center"/>
    </xf>
    <xf numFmtId="0" fontId="40" fillId="17" borderId="11" xfId="0" applyFont="1" applyFill="1" applyBorder="1" applyAlignment="1">
      <alignment horizontal="center" vertical="center"/>
    </xf>
    <xf numFmtId="0" fontId="40" fillId="17" borderId="24" xfId="0" applyFont="1" applyFill="1" applyBorder="1" applyAlignment="1">
      <alignment horizontal="center" vertical="center"/>
    </xf>
    <xf numFmtId="0" fontId="40" fillId="17" borderId="27" xfId="0" applyFont="1" applyFill="1" applyBorder="1" applyAlignment="1">
      <alignment horizontal="center" vertical="center"/>
    </xf>
    <xf numFmtId="0" fontId="44" fillId="24" borderId="9" xfId="0" applyFont="1" applyFill="1" applyBorder="1" applyAlignment="1">
      <alignment horizontal="center" vertical="center" wrapText="1"/>
    </xf>
    <xf numFmtId="0" fontId="44" fillId="24" borderId="10" xfId="0" applyFont="1" applyFill="1" applyBorder="1" applyAlignment="1">
      <alignment horizontal="center" vertical="center" wrapText="1"/>
    </xf>
    <xf numFmtId="0" fontId="44" fillId="24" borderId="11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/>
    </xf>
    <xf numFmtId="0" fontId="40" fillId="2" borderId="17" xfId="0" applyFont="1" applyFill="1" applyBorder="1" applyAlignment="1">
      <alignment horizontal="center" vertical="center"/>
    </xf>
    <xf numFmtId="0" fontId="40" fillId="2" borderId="6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/>
    </xf>
    <xf numFmtId="0" fontId="1" fillId="18" borderId="10" xfId="0" applyFont="1" applyFill="1" applyBorder="1" applyAlignment="1">
      <alignment horizontal="center" vertical="center"/>
    </xf>
    <xf numFmtId="0" fontId="1" fillId="18" borderId="9" xfId="0" applyFont="1" applyFill="1" applyBorder="1" applyAlignment="1">
      <alignment horizontal="center" vertical="center"/>
    </xf>
    <xf numFmtId="0" fontId="1" fillId="18" borderId="11" xfId="0" applyFont="1" applyFill="1" applyBorder="1" applyAlignment="1">
      <alignment horizontal="center" vertical="center"/>
    </xf>
    <xf numFmtId="0" fontId="0" fillId="17" borderId="26" xfId="0" applyFill="1" applyBorder="1" applyAlignment="1">
      <alignment horizontal="center" wrapText="1"/>
    </xf>
    <xf numFmtId="0" fontId="0" fillId="17" borderId="25" xfId="0" applyFill="1" applyBorder="1" applyAlignment="1">
      <alignment horizontal="center" wrapText="1"/>
    </xf>
    <xf numFmtId="0" fontId="0" fillId="17" borderId="23" xfId="0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17" xfId="0" applyFont="1" applyFill="1" applyBorder="1" applyAlignment="1">
      <alignment horizontal="center" vertical="center"/>
    </xf>
    <xf numFmtId="0" fontId="2" fillId="17" borderId="5" xfId="0" applyFont="1" applyFill="1" applyBorder="1" applyAlignment="1">
      <alignment horizontal="center" vertical="center"/>
    </xf>
    <xf numFmtId="0" fontId="2" fillId="17" borderId="6" xfId="0" applyFont="1" applyFill="1" applyBorder="1" applyAlignment="1">
      <alignment horizontal="center" vertical="center"/>
    </xf>
    <xf numFmtId="0" fontId="2" fillId="17" borderId="21" xfId="0" applyFont="1" applyFill="1" applyBorder="1" applyAlignment="1">
      <alignment horizontal="center" vertical="center"/>
    </xf>
    <xf numFmtId="0" fontId="4" fillId="17" borderId="9" xfId="0" applyFont="1" applyFill="1" applyBorder="1" applyAlignment="1">
      <alignment horizontal="center" vertical="center"/>
    </xf>
    <xf numFmtId="0" fontId="4" fillId="17" borderId="11" xfId="0" applyFont="1" applyFill="1" applyBorder="1" applyAlignment="1">
      <alignment horizontal="center" vertical="center"/>
    </xf>
    <xf numFmtId="15" fontId="4" fillId="17" borderId="9" xfId="0" applyNumberFormat="1" applyFont="1" applyFill="1" applyBorder="1" applyAlignment="1">
      <alignment horizontal="center" vertical="center"/>
    </xf>
    <xf numFmtId="15" fontId="4" fillId="17" borderId="11" xfId="0" applyNumberFormat="1" applyFont="1" applyFill="1" applyBorder="1" applyAlignment="1">
      <alignment horizontal="center" vertical="center"/>
    </xf>
    <xf numFmtId="0" fontId="9" fillId="18" borderId="9" xfId="0" applyFont="1" applyFill="1" applyBorder="1" applyAlignment="1">
      <alignment horizontal="center" vertical="center"/>
    </xf>
    <xf numFmtId="0" fontId="9" fillId="18" borderId="11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1" fillId="25" borderId="9" xfId="0" applyFont="1" applyFill="1" applyBorder="1" applyAlignment="1">
      <alignment horizontal="center" vertical="center"/>
    </xf>
    <xf numFmtId="0" fontId="11" fillId="25" borderId="10" xfId="0" applyFont="1" applyFill="1" applyBorder="1" applyAlignment="1">
      <alignment horizontal="center" vertical="center"/>
    </xf>
    <xf numFmtId="0" fontId="11" fillId="25" borderId="1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" fillId="25" borderId="26" xfId="0" applyFont="1" applyFill="1" applyBorder="1" applyAlignment="1">
      <alignment horizontal="center" vertical="center" wrapText="1"/>
    </xf>
    <xf numFmtId="0" fontId="1" fillId="25" borderId="23" xfId="0" applyFont="1" applyFill="1" applyBorder="1" applyAlignment="1">
      <alignment horizontal="center" vertical="center" wrapText="1"/>
    </xf>
    <xf numFmtId="0" fontId="1" fillId="25" borderId="26" xfId="0" applyFont="1" applyFill="1" applyBorder="1" applyAlignment="1">
      <alignment horizontal="center" vertical="center"/>
    </xf>
    <xf numFmtId="0" fontId="1" fillId="25" borderId="25" xfId="0" applyFont="1" applyFill="1" applyBorder="1" applyAlignment="1">
      <alignment horizontal="center" vertical="center"/>
    </xf>
    <xf numFmtId="0" fontId="1" fillId="25" borderId="23" xfId="0" applyFont="1" applyFill="1" applyBorder="1" applyAlignment="1">
      <alignment horizontal="center" vertical="center"/>
    </xf>
    <xf numFmtId="0" fontId="1" fillId="25" borderId="0" xfId="0" applyFont="1" applyFill="1" applyAlignment="1">
      <alignment horizontal="center" vertical="center"/>
    </xf>
    <xf numFmtId="0" fontId="1" fillId="25" borderId="6" xfId="0" applyFont="1" applyFill="1" applyBorder="1" applyAlignment="1">
      <alignment horizontal="center" vertical="center"/>
    </xf>
    <xf numFmtId="0" fontId="5" fillId="25" borderId="9" xfId="0" applyFont="1" applyFill="1" applyBorder="1" applyAlignment="1">
      <alignment horizontal="center" vertical="center"/>
    </xf>
    <xf numFmtId="0" fontId="5" fillId="25" borderId="10" xfId="0" applyFont="1" applyFill="1" applyBorder="1" applyAlignment="1">
      <alignment horizontal="center" vertical="center"/>
    </xf>
    <xf numFmtId="0" fontId="5" fillId="25" borderId="11" xfId="0" applyFont="1" applyFill="1" applyBorder="1" applyAlignment="1">
      <alignment horizontal="center" vertical="center"/>
    </xf>
    <xf numFmtId="0" fontId="1" fillId="25" borderId="1" xfId="0" applyFont="1" applyFill="1" applyBorder="1" applyAlignment="1">
      <alignment horizontal="center" vertical="center"/>
    </xf>
    <xf numFmtId="0" fontId="1" fillId="25" borderId="17" xfId="0" applyFont="1" applyFill="1" applyBorder="1" applyAlignment="1">
      <alignment horizontal="center" vertical="center"/>
    </xf>
    <xf numFmtId="0" fontId="1" fillId="25" borderId="5" xfId="0" applyFont="1" applyFill="1" applyBorder="1" applyAlignment="1">
      <alignment horizontal="center" vertical="center"/>
    </xf>
    <xf numFmtId="0" fontId="1" fillId="25" borderId="21" xfId="0" applyFont="1" applyFill="1" applyBorder="1" applyAlignment="1">
      <alignment horizontal="center" vertical="center"/>
    </xf>
    <xf numFmtId="0" fontId="1" fillId="25" borderId="17" xfId="0" applyFont="1" applyFill="1" applyBorder="1" applyAlignment="1">
      <alignment horizontal="center" vertical="center" wrapText="1"/>
    </xf>
    <xf numFmtId="0" fontId="1" fillId="25" borderId="21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/>
    </xf>
    <xf numFmtId="0" fontId="1" fillId="25" borderId="27" xfId="0" applyFont="1" applyFill="1" applyBorder="1" applyAlignment="1">
      <alignment horizontal="center" vertical="center"/>
    </xf>
    <xf numFmtId="0" fontId="11" fillId="25" borderId="9" xfId="0" applyFont="1" applyFill="1" applyBorder="1" applyAlignment="1">
      <alignment horizontal="center" vertical="center" wrapText="1"/>
    </xf>
    <xf numFmtId="0" fontId="11" fillId="25" borderId="10" xfId="0" applyFont="1" applyFill="1" applyBorder="1" applyAlignment="1">
      <alignment horizontal="center" vertical="center" wrapText="1"/>
    </xf>
    <xf numFmtId="0" fontId="11" fillId="25" borderId="11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28" fillId="7" borderId="26" xfId="0" applyFont="1" applyFill="1" applyBorder="1" applyAlignment="1">
      <alignment horizontal="center" vertical="center" wrapText="1"/>
    </xf>
    <xf numFmtId="0" fontId="28" fillId="7" borderId="25" xfId="0" applyFont="1" applyFill="1" applyBorder="1" applyAlignment="1">
      <alignment horizontal="center" vertical="center" wrapText="1"/>
    </xf>
    <xf numFmtId="0" fontId="28" fillId="7" borderId="23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12" borderId="9" xfId="0" applyFont="1" applyFill="1" applyBorder="1" applyAlignment="1">
      <alignment horizontal="center"/>
    </xf>
    <xf numFmtId="0" fontId="1" fillId="12" borderId="1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 wrapText="1"/>
    </xf>
    <xf numFmtId="0" fontId="25" fillId="3" borderId="2" xfId="0" applyFont="1" applyFill="1" applyBorder="1" applyAlignment="1">
      <alignment horizontal="center" wrapText="1"/>
    </xf>
    <xf numFmtId="0" fontId="25" fillId="3" borderId="17" xfId="0" applyFont="1" applyFill="1" applyBorder="1" applyAlignment="1">
      <alignment horizontal="center" wrapText="1"/>
    </xf>
    <xf numFmtId="0" fontId="25" fillId="3" borderId="5" xfId="0" applyFont="1" applyFill="1" applyBorder="1" applyAlignment="1">
      <alignment horizontal="center" wrapText="1"/>
    </xf>
    <xf numFmtId="0" fontId="25" fillId="3" borderId="6" xfId="0" applyFont="1" applyFill="1" applyBorder="1" applyAlignment="1">
      <alignment horizontal="center" wrapText="1"/>
    </xf>
    <xf numFmtId="0" fontId="25" fillId="3" borderId="21" xfId="0" applyFont="1" applyFill="1" applyBorder="1" applyAlignment="1">
      <alignment horizontal="center" wrapText="1"/>
    </xf>
    <xf numFmtId="0" fontId="26" fillId="5" borderId="9" xfId="0" applyFont="1" applyFill="1" applyBorder="1" applyAlignment="1">
      <alignment horizontal="center"/>
    </xf>
    <xf numFmtId="0" fontId="26" fillId="5" borderId="11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2" fillId="9" borderId="9" xfId="0" applyFont="1" applyFill="1" applyBorder="1" applyAlignment="1">
      <alignment horizontal="center"/>
    </xf>
    <xf numFmtId="0" fontId="22" fillId="9" borderId="11" xfId="0" applyFont="1" applyFill="1" applyBorder="1" applyAlignment="1">
      <alignment horizontal="center"/>
    </xf>
    <xf numFmtId="0" fontId="23" fillId="5" borderId="26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15" fontId="54" fillId="2" borderId="9" xfId="0" applyNumberFormat="1" applyFont="1" applyFill="1" applyBorder="1" applyAlignment="1">
      <alignment horizontal="center" vertical="center"/>
    </xf>
    <xf numFmtId="15" fontId="54" fillId="2" borderId="1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 xr:uid="{B9CE9A5A-CDD6-E447-AB86-4E69367DB7D2}"/>
  </cellStyles>
  <dxfs count="378"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  <color theme="1"/>
      </font>
      <fill>
        <patternFill>
          <fgColor rgb="FF00B050"/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0000"/>
        </patternFill>
      </fill>
    </dxf>
    <dxf>
      <font>
        <b/>
        <i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941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microsoft.com/office/2022/10/relationships/richValueRel" Target="richData/richValueRel.xml"/><Relationship Id="rId3" Type="http://schemas.openxmlformats.org/officeDocument/2006/relationships/worksheet" Target="worksheets/sheet3.xml"/><Relationship Id="rId21" Type="http://schemas.openxmlformats.org/officeDocument/2006/relationships/sheetMetadata" Target="metadata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06/relationships/rdRichValueStructure" Target="richData/rdrichvaluestructure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06/relationships/rdRichValue" Target="richData/rdrichvalue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1056409</xdr:colOff>
      <xdr:row>0</xdr:row>
      <xdr:rowOff>34636</xdr:rowOff>
    </xdr:from>
    <xdr:to>
      <xdr:col>1</xdr:col>
      <xdr:colOff>1004454</xdr:colOff>
      <xdr:row>1</xdr:row>
      <xdr:rowOff>1450270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B7FB67-B723-E1BE-78A1-3F5AAA451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409" y="34636"/>
          <a:ext cx="2112818" cy="2108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975738</xdr:colOff>
      <xdr:row>0</xdr:row>
      <xdr:rowOff>317770</xdr:rowOff>
    </xdr:from>
    <xdr:to>
      <xdr:col>1</xdr:col>
      <xdr:colOff>721738</xdr:colOff>
      <xdr:row>1</xdr:row>
      <xdr:rowOff>584470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23090A-744E-744D-AA14-E78C72707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738" y="317770"/>
          <a:ext cx="1110574" cy="1131381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1698D-2232-8A4C-AFD4-0FA6E94E8D3D}">
  <dimension ref="A1:I17"/>
  <sheetViews>
    <sheetView topLeftCell="A5" zoomScale="118" zoomScaleNormal="118" workbookViewId="0">
      <selection activeCell="D11" sqref="D11:E11"/>
    </sheetView>
  </sheetViews>
  <sheetFormatPr baseColWidth="10" defaultColWidth="10.875" defaultRowHeight="15.75" x14ac:dyDescent="0.25"/>
  <cols>
    <col min="1" max="1" width="22.625" style="140" customWidth="1"/>
    <col min="2" max="2" width="25.125" style="140" customWidth="1"/>
    <col min="3" max="3" width="10.875" style="140" customWidth="1"/>
    <col min="4" max="4" width="26.5" style="140" customWidth="1"/>
    <col min="5" max="5" width="35.125" style="140" customWidth="1"/>
    <col min="6" max="6" width="8.875" style="140" customWidth="1"/>
    <col min="7" max="7" width="24.375" style="140" customWidth="1"/>
    <col min="8" max="8" width="10.375" style="140" customWidth="1"/>
    <col min="9" max="9" width="63.5" style="140" customWidth="1"/>
    <col min="10" max="16384" width="10.875" style="140"/>
  </cols>
  <sheetData>
    <row r="1" spans="1:9" ht="17.100000000000001" customHeight="1" x14ac:dyDescent="0.25">
      <c r="A1" s="198" t="e" vm="1">
        <v>#VALUE!</v>
      </c>
      <c r="B1" s="199"/>
      <c r="C1" s="204" t="s">
        <v>1111</v>
      </c>
      <c r="D1" s="205"/>
      <c r="E1" s="205"/>
      <c r="F1" s="205"/>
      <c r="G1" s="205"/>
      <c r="H1" s="205"/>
      <c r="I1" s="206"/>
    </row>
    <row r="2" spans="1:9" ht="122.1" customHeight="1" thickBot="1" x14ac:dyDescent="0.3">
      <c r="A2" s="200"/>
      <c r="B2" s="201"/>
      <c r="C2" s="207"/>
      <c r="D2" s="208"/>
      <c r="E2" s="208"/>
      <c r="F2" s="208"/>
      <c r="G2" s="208"/>
      <c r="H2" s="208"/>
      <c r="I2" s="209"/>
    </row>
    <row r="3" spans="1:9" ht="16.5" thickBot="1" x14ac:dyDescent="0.3">
      <c r="A3" s="216" t="s">
        <v>16</v>
      </c>
      <c r="B3" s="217"/>
      <c r="C3" s="216" t="s">
        <v>41</v>
      </c>
      <c r="D3" s="218"/>
      <c r="E3" s="217"/>
      <c r="F3" s="219" t="s">
        <v>63</v>
      </c>
      <c r="G3" s="220"/>
      <c r="H3" s="221" t="s">
        <v>64</v>
      </c>
      <c r="I3" s="222"/>
    </row>
    <row r="4" spans="1:9" x14ac:dyDescent="0.25">
      <c r="A4" s="210" t="str">
        <f>$H$3</f>
        <v>MIR'S</v>
      </c>
      <c r="B4" s="211"/>
      <c r="C4" s="141" t="s">
        <v>54</v>
      </c>
      <c r="D4" s="223" t="s">
        <v>42</v>
      </c>
      <c r="E4" s="224"/>
      <c r="F4" s="142" t="s">
        <v>54</v>
      </c>
      <c r="G4" s="143" t="s">
        <v>62</v>
      </c>
      <c r="H4" s="144" t="s">
        <v>997</v>
      </c>
      <c r="I4" s="145" t="s">
        <v>250</v>
      </c>
    </row>
    <row r="5" spans="1:9" x14ac:dyDescent="0.25">
      <c r="A5" s="212"/>
      <c r="B5" s="213"/>
      <c r="C5" s="146" t="s">
        <v>53</v>
      </c>
      <c r="D5" s="192" t="s">
        <v>43</v>
      </c>
      <c r="E5" s="193"/>
      <c r="F5" s="147" t="s">
        <v>53</v>
      </c>
      <c r="G5" s="148" t="s">
        <v>995</v>
      </c>
      <c r="H5" s="149" t="s">
        <v>998</v>
      </c>
      <c r="I5" s="150" t="s">
        <v>404</v>
      </c>
    </row>
    <row r="6" spans="1:9" ht="24.95" customHeight="1" x14ac:dyDescent="0.25">
      <c r="A6" s="212"/>
      <c r="B6" s="213"/>
      <c r="C6" s="146" t="s">
        <v>55</v>
      </c>
      <c r="D6" s="196" t="s">
        <v>44</v>
      </c>
      <c r="E6" s="197"/>
      <c r="F6" s="147" t="s">
        <v>55</v>
      </c>
      <c r="G6" s="148" t="s">
        <v>996</v>
      </c>
      <c r="H6" s="149" t="s">
        <v>1003</v>
      </c>
      <c r="I6" s="150" t="s">
        <v>1004</v>
      </c>
    </row>
    <row r="7" spans="1:9" x14ac:dyDescent="0.25">
      <c r="A7" s="212"/>
      <c r="B7" s="213"/>
      <c r="C7" s="146" t="s">
        <v>56</v>
      </c>
      <c r="D7" s="196" t="s">
        <v>45</v>
      </c>
      <c r="E7" s="197"/>
      <c r="F7" s="151"/>
      <c r="G7" s="152"/>
      <c r="H7" s="149" t="s">
        <v>1009</v>
      </c>
      <c r="I7" s="150" t="s">
        <v>1010</v>
      </c>
    </row>
    <row r="8" spans="1:9" x14ac:dyDescent="0.25">
      <c r="A8" s="212"/>
      <c r="B8" s="213"/>
      <c r="C8" s="146" t="s">
        <v>57</v>
      </c>
      <c r="D8" s="196" t="s">
        <v>46</v>
      </c>
      <c r="E8" s="197"/>
      <c r="F8" s="151"/>
      <c r="G8" s="152"/>
      <c r="H8" s="149" t="s">
        <v>1015</v>
      </c>
      <c r="I8" s="150" t="s">
        <v>491</v>
      </c>
    </row>
    <row r="9" spans="1:9" ht="30.95" customHeight="1" x14ac:dyDescent="0.25">
      <c r="A9" s="212"/>
      <c r="B9" s="213"/>
      <c r="C9" s="146" t="s">
        <v>58</v>
      </c>
      <c r="D9" s="196" t="s">
        <v>999</v>
      </c>
      <c r="E9" s="197"/>
      <c r="F9" s="151"/>
      <c r="G9" s="152"/>
      <c r="H9" s="149" t="s">
        <v>1024</v>
      </c>
      <c r="I9" s="150" t="s">
        <v>1025</v>
      </c>
    </row>
    <row r="10" spans="1:9" x14ac:dyDescent="0.25">
      <c r="A10" s="212"/>
      <c r="B10" s="213"/>
      <c r="C10" s="146" t="s">
        <v>59</v>
      </c>
      <c r="D10" s="196" t="s">
        <v>48</v>
      </c>
      <c r="E10" s="197"/>
      <c r="F10" s="151"/>
      <c r="G10" s="152"/>
      <c r="H10" s="149" t="s">
        <v>1026</v>
      </c>
      <c r="I10" s="150" t="s">
        <v>1047</v>
      </c>
    </row>
    <row r="11" spans="1:9" ht="31.5" x14ac:dyDescent="0.25">
      <c r="A11" s="212"/>
      <c r="B11" s="213"/>
      <c r="C11" s="146" t="s">
        <v>60</v>
      </c>
      <c r="D11" s="196" t="s">
        <v>49</v>
      </c>
      <c r="E11" s="197"/>
      <c r="F11" s="151"/>
      <c r="G11" s="152"/>
      <c r="H11" s="149" t="s">
        <v>1048</v>
      </c>
      <c r="I11" s="150" t="s">
        <v>1049</v>
      </c>
    </row>
    <row r="12" spans="1:9" x14ac:dyDescent="0.25">
      <c r="A12" s="212"/>
      <c r="B12" s="213"/>
      <c r="C12" s="146" t="s">
        <v>61</v>
      </c>
      <c r="D12" s="194" t="s">
        <v>50</v>
      </c>
      <c r="E12" s="195"/>
      <c r="F12" s="151"/>
      <c r="G12" s="152"/>
      <c r="H12" s="149" t="s">
        <v>1061</v>
      </c>
      <c r="I12" s="150" t="s">
        <v>1062</v>
      </c>
    </row>
    <row r="13" spans="1:9" ht="20.100000000000001" customHeight="1" x14ac:dyDescent="0.25">
      <c r="A13" s="212"/>
      <c r="B13" s="213"/>
      <c r="C13" s="146">
        <v>10</v>
      </c>
      <c r="D13" s="194" t="s">
        <v>14</v>
      </c>
      <c r="E13" s="195"/>
      <c r="F13" s="151"/>
      <c r="G13" s="152"/>
      <c r="H13" s="149" t="s">
        <v>1064</v>
      </c>
      <c r="I13" s="153" t="s">
        <v>1063</v>
      </c>
    </row>
    <row r="14" spans="1:9" ht="20.100000000000001" customHeight="1" x14ac:dyDescent="0.25">
      <c r="A14" s="212"/>
      <c r="B14" s="213"/>
      <c r="C14" s="146" t="s">
        <v>145</v>
      </c>
      <c r="D14" s="194" t="s">
        <v>51</v>
      </c>
      <c r="E14" s="195"/>
      <c r="F14" s="151"/>
      <c r="G14" s="152"/>
      <c r="H14" s="149" t="s">
        <v>1069</v>
      </c>
      <c r="I14" s="153" t="s">
        <v>372</v>
      </c>
    </row>
    <row r="15" spans="1:9" x14ac:dyDescent="0.25">
      <c r="A15" s="212"/>
      <c r="B15" s="213"/>
      <c r="C15" s="146" t="s">
        <v>146</v>
      </c>
      <c r="D15" s="194" t="s">
        <v>52</v>
      </c>
      <c r="E15" s="195"/>
      <c r="F15" s="151"/>
      <c r="G15" s="152"/>
      <c r="H15" s="149" t="s">
        <v>1060</v>
      </c>
      <c r="I15" s="153" t="s">
        <v>28</v>
      </c>
    </row>
    <row r="16" spans="1:9" ht="16.5" thickBot="1" x14ac:dyDescent="0.3">
      <c r="A16" s="212"/>
      <c r="B16" s="213"/>
      <c r="C16" s="154"/>
      <c r="D16" s="194"/>
      <c r="E16" s="195"/>
      <c r="F16" s="151"/>
      <c r="G16" s="152"/>
      <c r="H16" s="149" t="s">
        <v>1066</v>
      </c>
      <c r="I16" s="153" t="s">
        <v>1065</v>
      </c>
    </row>
    <row r="17" spans="1:9" ht="16.5" thickBot="1" x14ac:dyDescent="0.3">
      <c r="A17" s="214"/>
      <c r="B17" s="215"/>
      <c r="C17" s="154"/>
      <c r="D17" s="202"/>
      <c r="E17" s="203"/>
      <c r="F17" s="155"/>
      <c r="G17" s="156"/>
      <c r="H17" s="157" t="s">
        <v>1070</v>
      </c>
      <c r="I17" s="153" t="s">
        <v>1067</v>
      </c>
    </row>
  </sheetData>
  <mergeCells count="21">
    <mergeCell ref="A1:B2"/>
    <mergeCell ref="D17:E17"/>
    <mergeCell ref="C1:I2"/>
    <mergeCell ref="A4:B17"/>
    <mergeCell ref="D7:E7"/>
    <mergeCell ref="D9:E9"/>
    <mergeCell ref="D10:E10"/>
    <mergeCell ref="D11:E11"/>
    <mergeCell ref="D13:E13"/>
    <mergeCell ref="D15:E15"/>
    <mergeCell ref="D16:E16"/>
    <mergeCell ref="A3:B3"/>
    <mergeCell ref="C3:E3"/>
    <mergeCell ref="F3:G3"/>
    <mergeCell ref="H3:I3"/>
    <mergeCell ref="D4:E4"/>
    <mergeCell ref="D5:E5"/>
    <mergeCell ref="D12:E12"/>
    <mergeCell ref="D14:E14"/>
    <mergeCell ref="D8:E8"/>
    <mergeCell ref="D6:E6"/>
  </mergeCells>
  <pageMargins left="0.7" right="0.7" top="0.75" bottom="0.75" header="0.3" footer="0.3"/>
  <pageSetup scale="32" orientation="portrait" horizontalDpi="0" verticalDpi="0"/>
  <ignoredErrors>
    <ignoredError sqref="F4:F6 H15:H17 C4:C12 H4:H14 C14:C1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52665-B77A-8341-B536-2BD8EAAC672A}">
  <sheetPr>
    <tabColor theme="9" tint="-0.499984740745262"/>
  </sheetPr>
  <dimension ref="A1:J36"/>
  <sheetViews>
    <sheetView topLeftCell="A11" zoomScale="80" zoomScaleNormal="80" zoomScaleSheetLayoutView="75" workbookViewId="0">
      <selection activeCell="J19" sqref="J19:J21"/>
    </sheetView>
  </sheetViews>
  <sheetFormatPr baseColWidth="10" defaultColWidth="10.875" defaultRowHeight="15.75" x14ac:dyDescent="0.25"/>
  <cols>
    <col min="1" max="1" width="26.375" style="1" customWidth="1"/>
    <col min="2" max="2" width="27.625" style="1" customWidth="1"/>
    <col min="3" max="3" width="31.375" style="1" customWidth="1"/>
    <col min="4" max="4" width="27.875" style="1" customWidth="1"/>
    <col min="5" max="5" width="44.625" style="1" customWidth="1"/>
    <col min="6" max="6" width="19.375" style="1" customWidth="1"/>
    <col min="7" max="7" width="31" style="1" customWidth="1"/>
    <col min="8" max="8" width="26" style="1" customWidth="1"/>
    <col min="9" max="9" width="32.125" style="1" customWidth="1"/>
    <col min="10" max="10" width="30.375" style="1" customWidth="1"/>
    <col min="11" max="16384" width="10.875" style="1"/>
  </cols>
  <sheetData>
    <row r="1" spans="1:10" ht="102.95" customHeight="1" thickBot="1" x14ac:dyDescent="0.3">
      <c r="A1" s="262" t="e" vm="1">
        <v>#VALUE!</v>
      </c>
      <c r="B1" s="263"/>
      <c r="C1" s="262" t="s">
        <v>615</v>
      </c>
      <c r="D1" s="263"/>
      <c r="E1" s="263"/>
      <c r="F1" s="263"/>
      <c r="G1" s="266"/>
      <c r="H1" s="5" t="s">
        <v>0</v>
      </c>
      <c r="I1" s="268" t="s">
        <v>912</v>
      </c>
      <c r="J1" s="269"/>
    </row>
    <row r="2" spans="1:10" ht="102.95" customHeight="1" thickBot="1" x14ac:dyDescent="0.3">
      <c r="A2" s="264"/>
      <c r="B2" s="265"/>
      <c r="C2" s="264"/>
      <c r="D2" s="265"/>
      <c r="E2" s="265"/>
      <c r="F2" s="265"/>
      <c r="G2" s="267"/>
      <c r="H2" s="5" t="s">
        <v>1</v>
      </c>
      <c r="I2" s="257">
        <v>44483</v>
      </c>
      <c r="J2" s="258"/>
    </row>
    <row r="3" spans="1:10" ht="33" customHeight="1" thickBot="1" x14ac:dyDescent="0.3">
      <c r="A3" s="420" t="s">
        <v>16</v>
      </c>
      <c r="B3" s="421"/>
      <c r="C3" s="421"/>
      <c r="D3" s="421"/>
      <c r="E3" s="421"/>
      <c r="F3" s="421"/>
      <c r="G3" s="82"/>
      <c r="H3" s="422">
        <v>10</v>
      </c>
      <c r="I3" s="423"/>
      <c r="J3" s="424"/>
    </row>
    <row r="4" spans="1:10" ht="33" customHeight="1" thickBot="1" x14ac:dyDescent="0.3">
      <c r="A4" s="83" t="s">
        <v>1110</v>
      </c>
      <c r="B4" s="434" t="s">
        <v>183</v>
      </c>
      <c r="C4" s="435"/>
      <c r="D4" s="84" t="s">
        <v>72</v>
      </c>
      <c r="E4" s="104">
        <v>2025</v>
      </c>
      <c r="F4" s="436" t="s">
        <v>1071</v>
      </c>
      <c r="G4" s="437"/>
      <c r="H4" s="87"/>
      <c r="I4" s="86" t="s">
        <v>944</v>
      </c>
      <c r="J4" s="8">
        <v>0</v>
      </c>
    </row>
    <row r="5" spans="1:10" ht="33" customHeight="1" thickBot="1" x14ac:dyDescent="0.3">
      <c r="A5" s="420" t="s">
        <v>396</v>
      </c>
      <c r="B5" s="438"/>
      <c r="C5" s="284" t="s">
        <v>1109</v>
      </c>
      <c r="D5" s="285"/>
      <c r="E5" s="286"/>
      <c r="F5" s="439" t="s">
        <v>17</v>
      </c>
      <c r="G5" s="440"/>
      <c r="H5" s="441"/>
      <c r="I5" s="442"/>
      <c r="J5" s="443"/>
    </row>
    <row r="6" spans="1:10" ht="222.95" customHeight="1" thickBot="1" x14ac:dyDescent="0.3">
      <c r="A6" s="158" t="s">
        <v>70</v>
      </c>
      <c r="B6" s="89" t="s">
        <v>27</v>
      </c>
      <c r="C6" s="159" t="s">
        <v>942</v>
      </c>
      <c r="D6" s="85" t="s">
        <v>18</v>
      </c>
      <c r="E6" s="159" t="s">
        <v>67</v>
      </c>
      <c r="F6" s="425" t="s">
        <v>19</v>
      </c>
      <c r="G6" s="426"/>
      <c r="H6" s="159" t="s">
        <v>676</v>
      </c>
      <c r="I6" s="85" t="s">
        <v>20</v>
      </c>
      <c r="J6" s="159" t="s">
        <v>1050</v>
      </c>
    </row>
    <row r="7" spans="1:10" ht="33" customHeight="1" thickBot="1" x14ac:dyDescent="0.3">
      <c r="A7" s="427" t="s">
        <v>21</v>
      </c>
      <c r="B7" s="428"/>
      <c r="C7" s="429" t="s">
        <v>24</v>
      </c>
      <c r="D7" s="430"/>
      <c r="E7" s="431"/>
      <c r="F7" s="432" t="s">
        <v>22</v>
      </c>
      <c r="G7" s="432"/>
      <c r="H7" s="433"/>
      <c r="I7" s="429" t="s">
        <v>943</v>
      </c>
      <c r="J7" s="431"/>
    </row>
    <row r="8" spans="1:10" ht="19.5" thickBot="1" x14ac:dyDescent="0.3">
      <c r="A8" s="245" t="s">
        <v>3</v>
      </c>
      <c r="B8" s="240" t="s">
        <v>4</v>
      </c>
      <c r="C8" s="248" t="s">
        <v>12</v>
      </c>
      <c r="D8" s="249"/>
      <c r="E8" s="250"/>
      <c r="F8" s="251" t="s">
        <v>8</v>
      </c>
      <c r="G8" s="252"/>
      <c r="H8" s="242" t="s">
        <v>9</v>
      </c>
      <c r="I8" s="255" t="s">
        <v>10</v>
      </c>
      <c r="J8" s="242" t="s">
        <v>11</v>
      </c>
    </row>
    <row r="9" spans="1:10" ht="16.5" thickBot="1" x14ac:dyDescent="0.3">
      <c r="A9" s="246"/>
      <c r="B9" s="247"/>
      <c r="C9" s="162" t="s">
        <v>5</v>
      </c>
      <c r="D9" s="163" t="s">
        <v>6</v>
      </c>
      <c r="E9" s="164" t="s">
        <v>7</v>
      </c>
      <c r="F9" s="253"/>
      <c r="G9" s="254"/>
      <c r="H9" s="243"/>
      <c r="I9" s="256"/>
      <c r="J9" s="243" t="s">
        <v>11</v>
      </c>
    </row>
    <row r="10" spans="1:10" ht="54.95" customHeight="1" thickBot="1" x14ac:dyDescent="0.3">
      <c r="A10" s="244" t="s">
        <v>37</v>
      </c>
      <c r="B10" s="444" t="s">
        <v>965</v>
      </c>
      <c r="C10" s="447" t="s">
        <v>953</v>
      </c>
      <c r="D10" s="444" t="s">
        <v>987</v>
      </c>
      <c r="E10" s="444" t="s">
        <v>29</v>
      </c>
      <c r="F10" s="92">
        <v>68.39</v>
      </c>
      <c r="G10" s="92" t="s">
        <v>1147</v>
      </c>
      <c r="H10" s="444" t="s">
        <v>34</v>
      </c>
      <c r="I10" s="444" t="s">
        <v>36</v>
      </c>
      <c r="J10" s="444" t="s">
        <v>964</v>
      </c>
    </row>
    <row r="11" spans="1:10" ht="35.1" customHeight="1" thickBot="1" x14ac:dyDescent="0.3">
      <c r="A11" s="245"/>
      <c r="B11" s="445"/>
      <c r="C11" s="448"/>
      <c r="D11" s="445"/>
      <c r="E11" s="445"/>
      <c r="F11" s="362" t="s">
        <v>26</v>
      </c>
      <c r="G11" s="362"/>
      <c r="H11" s="445"/>
      <c r="I11" s="445"/>
      <c r="J11" s="445"/>
    </row>
    <row r="12" spans="1:10" ht="126" customHeight="1" thickBot="1" x14ac:dyDescent="0.3">
      <c r="A12" s="246"/>
      <c r="B12" s="446"/>
      <c r="C12" s="449"/>
      <c r="D12" s="446"/>
      <c r="E12" s="446"/>
      <c r="F12" s="92"/>
      <c r="G12" s="93" t="s">
        <v>986</v>
      </c>
      <c r="H12" s="446"/>
      <c r="I12" s="446"/>
      <c r="J12" s="446"/>
    </row>
    <row r="13" spans="1:10" ht="60" customHeight="1" thickBot="1" x14ac:dyDescent="0.3">
      <c r="A13" s="245" t="s">
        <v>38</v>
      </c>
      <c r="B13" s="445" t="s">
        <v>952</v>
      </c>
      <c r="C13" s="444" t="s">
        <v>959</v>
      </c>
      <c r="D13" s="444" t="s">
        <v>955</v>
      </c>
      <c r="E13" s="444" t="s">
        <v>29</v>
      </c>
      <c r="F13" s="92">
        <v>36.200000000000003</v>
      </c>
      <c r="G13" s="98" t="s">
        <v>960</v>
      </c>
      <c r="H13" s="444" t="s">
        <v>962</v>
      </c>
      <c r="I13" s="444" t="s">
        <v>963</v>
      </c>
      <c r="J13" s="444" t="s">
        <v>964</v>
      </c>
    </row>
    <row r="14" spans="1:10" ht="39" customHeight="1" thickBot="1" x14ac:dyDescent="0.3">
      <c r="A14" s="245"/>
      <c r="B14" s="445"/>
      <c r="C14" s="445"/>
      <c r="D14" s="445"/>
      <c r="E14" s="445"/>
      <c r="F14" s="362" t="s">
        <v>26</v>
      </c>
      <c r="G14" s="362"/>
      <c r="H14" s="445"/>
      <c r="I14" s="445"/>
      <c r="J14" s="445"/>
    </row>
    <row r="15" spans="1:10" ht="71.099999999999994" customHeight="1" thickBot="1" x14ac:dyDescent="0.3">
      <c r="A15" s="246"/>
      <c r="B15" s="446"/>
      <c r="C15" s="446"/>
      <c r="D15" s="446"/>
      <c r="E15" s="446"/>
      <c r="F15" s="14">
        <v>36.299999999999997</v>
      </c>
      <c r="G15" s="99" t="s">
        <v>961</v>
      </c>
      <c r="H15" s="446"/>
      <c r="I15" s="446"/>
      <c r="J15" s="446"/>
    </row>
    <row r="16" spans="1:10" ht="48.95" customHeight="1" thickBot="1" x14ac:dyDescent="0.3">
      <c r="A16" s="240"/>
      <c r="B16" s="444" t="s">
        <v>951</v>
      </c>
      <c r="C16" s="444" t="s">
        <v>954</v>
      </c>
      <c r="D16" s="444" t="s">
        <v>955</v>
      </c>
      <c r="E16" s="444" t="s">
        <v>29</v>
      </c>
      <c r="F16" s="96">
        <v>60</v>
      </c>
      <c r="G16" s="96" t="s">
        <v>958</v>
      </c>
      <c r="H16" s="444" t="s">
        <v>956</v>
      </c>
      <c r="I16" s="444" t="s">
        <v>957</v>
      </c>
      <c r="J16" s="444" t="s">
        <v>964</v>
      </c>
    </row>
    <row r="17" spans="1:10" ht="30.95" customHeight="1" thickBot="1" x14ac:dyDescent="0.3">
      <c r="A17" s="240"/>
      <c r="B17" s="445"/>
      <c r="C17" s="445"/>
      <c r="D17" s="445"/>
      <c r="E17" s="445"/>
      <c r="F17" s="362" t="s">
        <v>26</v>
      </c>
      <c r="G17" s="362"/>
      <c r="H17" s="445"/>
      <c r="I17" s="445"/>
      <c r="J17" s="445"/>
    </row>
    <row r="18" spans="1:10" ht="108" customHeight="1" thickBot="1" x14ac:dyDescent="0.3">
      <c r="A18" s="240"/>
      <c r="B18" s="446"/>
      <c r="C18" s="446"/>
      <c r="D18" s="446"/>
      <c r="E18" s="446"/>
      <c r="F18" s="14">
        <v>61</v>
      </c>
      <c r="G18" s="97" t="s">
        <v>988</v>
      </c>
      <c r="H18" s="446"/>
      <c r="I18" s="446"/>
      <c r="J18" s="446"/>
    </row>
    <row r="19" spans="1:10" ht="117.95" customHeight="1" thickBot="1" x14ac:dyDescent="0.3">
      <c r="A19" s="240"/>
      <c r="B19" s="444" t="s">
        <v>950</v>
      </c>
      <c r="C19" s="444" t="s">
        <v>592</v>
      </c>
      <c r="D19" s="444" t="s">
        <v>507</v>
      </c>
      <c r="E19" s="444" t="s">
        <v>29</v>
      </c>
      <c r="F19" s="96">
        <v>42.1</v>
      </c>
      <c r="G19" s="98" t="s">
        <v>1148</v>
      </c>
      <c r="H19" s="444" t="s">
        <v>962</v>
      </c>
      <c r="I19" s="444" t="s">
        <v>963</v>
      </c>
      <c r="J19" s="444" t="s">
        <v>964</v>
      </c>
    </row>
    <row r="20" spans="1:10" ht="54.95" customHeight="1" thickBot="1" x14ac:dyDescent="0.3">
      <c r="A20" s="240"/>
      <c r="B20" s="445"/>
      <c r="C20" s="445"/>
      <c r="D20" s="445"/>
      <c r="E20" s="445"/>
      <c r="F20" s="362" t="s">
        <v>26</v>
      </c>
      <c r="G20" s="362"/>
      <c r="H20" s="445"/>
      <c r="I20" s="445"/>
      <c r="J20" s="445"/>
    </row>
    <row r="21" spans="1:10" ht="72.95" customHeight="1" thickBot="1" x14ac:dyDescent="0.3">
      <c r="A21" s="240"/>
      <c r="B21" s="446"/>
      <c r="C21" s="446"/>
      <c r="D21" s="446"/>
      <c r="E21" s="446"/>
      <c r="F21" s="14">
        <v>42.1</v>
      </c>
      <c r="G21" s="99" t="s">
        <v>26</v>
      </c>
      <c r="H21" s="446"/>
      <c r="I21" s="446"/>
      <c r="J21" s="446"/>
    </row>
    <row r="22" spans="1:10" ht="74.099999999999994" customHeight="1" thickBot="1" x14ac:dyDescent="0.3">
      <c r="A22" s="240"/>
      <c r="B22" s="444" t="s">
        <v>966</v>
      </c>
      <c r="C22" s="444" t="s">
        <v>980</v>
      </c>
      <c r="D22" s="444" t="s">
        <v>981</v>
      </c>
      <c r="E22" s="444" t="s">
        <v>29</v>
      </c>
      <c r="F22" s="100">
        <v>0.245</v>
      </c>
      <c r="G22" s="98" t="s">
        <v>983</v>
      </c>
      <c r="H22" s="444" t="s">
        <v>984</v>
      </c>
      <c r="I22" s="444" t="s">
        <v>985</v>
      </c>
      <c r="J22" s="444" t="s">
        <v>964</v>
      </c>
    </row>
    <row r="23" spans="1:10" ht="51.95" customHeight="1" thickBot="1" x14ac:dyDescent="0.3">
      <c r="A23" s="240"/>
      <c r="B23" s="445"/>
      <c r="C23" s="445"/>
      <c r="D23" s="445"/>
      <c r="E23" s="445"/>
      <c r="F23" s="362" t="s">
        <v>26</v>
      </c>
      <c r="G23" s="362"/>
      <c r="H23" s="445"/>
      <c r="I23" s="445"/>
      <c r="J23" s="445"/>
    </row>
    <row r="24" spans="1:10" ht="57" customHeight="1" thickBot="1" x14ac:dyDescent="0.3">
      <c r="A24" s="247"/>
      <c r="B24" s="446"/>
      <c r="C24" s="446"/>
      <c r="D24" s="446"/>
      <c r="E24" s="446"/>
      <c r="F24" s="14">
        <v>0</v>
      </c>
      <c r="G24" s="99" t="s">
        <v>982</v>
      </c>
      <c r="H24" s="446"/>
      <c r="I24" s="446"/>
      <c r="J24" s="446"/>
    </row>
    <row r="25" spans="1:10" ht="71.099999999999994" customHeight="1" thickBot="1" x14ac:dyDescent="0.3">
      <c r="A25" s="245"/>
      <c r="B25" s="444" t="s">
        <v>948</v>
      </c>
      <c r="C25" s="447" t="s">
        <v>946</v>
      </c>
      <c r="D25" s="444" t="s">
        <v>74</v>
      </c>
      <c r="E25" s="444" t="s">
        <v>29</v>
      </c>
      <c r="F25" s="92">
        <v>700</v>
      </c>
      <c r="G25" s="93" t="s">
        <v>967</v>
      </c>
      <c r="H25" s="444" t="s">
        <v>971</v>
      </c>
      <c r="I25" s="444" t="s">
        <v>972</v>
      </c>
      <c r="J25" s="444" t="s">
        <v>973</v>
      </c>
    </row>
    <row r="26" spans="1:10" ht="36" customHeight="1" thickBot="1" x14ac:dyDescent="0.3">
      <c r="A26" s="245"/>
      <c r="B26" s="445"/>
      <c r="C26" s="448"/>
      <c r="D26" s="445"/>
      <c r="E26" s="445"/>
      <c r="F26" s="415" t="s">
        <v>26</v>
      </c>
      <c r="G26" s="416"/>
      <c r="H26" s="445"/>
      <c r="I26" s="445"/>
      <c r="J26" s="445"/>
    </row>
    <row r="27" spans="1:10" ht="56.1" customHeight="1" thickBot="1" x14ac:dyDescent="0.3">
      <c r="A27" s="245"/>
      <c r="B27" s="445"/>
      <c r="C27" s="449"/>
      <c r="D27" s="445"/>
      <c r="E27" s="445"/>
      <c r="F27" s="14">
        <v>0</v>
      </c>
      <c r="G27" s="93" t="s">
        <v>969</v>
      </c>
      <c r="H27" s="446"/>
      <c r="I27" s="446"/>
      <c r="J27" s="446"/>
    </row>
    <row r="28" spans="1:10" ht="99" customHeight="1" thickBot="1" x14ac:dyDescent="0.3">
      <c r="A28" s="245"/>
      <c r="B28" s="444" t="s">
        <v>947</v>
      </c>
      <c r="C28" s="447" t="s">
        <v>946</v>
      </c>
      <c r="D28" s="444" t="s">
        <v>74</v>
      </c>
      <c r="E28" s="444" t="s">
        <v>29</v>
      </c>
      <c r="F28" s="92">
        <v>1000</v>
      </c>
      <c r="G28" s="93" t="s">
        <v>967</v>
      </c>
      <c r="H28" s="444" t="s">
        <v>974</v>
      </c>
      <c r="I28" s="444" t="s">
        <v>977</v>
      </c>
      <c r="J28" s="444" t="s">
        <v>973</v>
      </c>
    </row>
    <row r="29" spans="1:10" ht="36" customHeight="1" thickBot="1" x14ac:dyDescent="0.3">
      <c r="A29" s="245"/>
      <c r="B29" s="445"/>
      <c r="C29" s="448"/>
      <c r="D29" s="445"/>
      <c r="E29" s="445"/>
      <c r="F29" s="362" t="s">
        <v>26</v>
      </c>
      <c r="G29" s="416"/>
      <c r="H29" s="445"/>
      <c r="I29" s="445"/>
      <c r="J29" s="445"/>
    </row>
    <row r="30" spans="1:10" ht="93" customHeight="1" thickBot="1" x14ac:dyDescent="0.3">
      <c r="A30" s="245"/>
      <c r="B30" s="445"/>
      <c r="C30" s="449"/>
      <c r="D30" s="445"/>
      <c r="E30" s="445"/>
      <c r="F30" s="14">
        <v>0</v>
      </c>
      <c r="G30" s="93" t="s">
        <v>970</v>
      </c>
      <c r="H30" s="446"/>
      <c r="I30" s="446"/>
      <c r="J30" s="446"/>
    </row>
    <row r="31" spans="1:10" ht="72" customHeight="1" thickBot="1" x14ac:dyDescent="0.3">
      <c r="A31" s="245"/>
      <c r="B31" s="444" t="s">
        <v>945</v>
      </c>
      <c r="C31" s="447" t="s">
        <v>946</v>
      </c>
      <c r="D31" s="444" t="s">
        <v>74</v>
      </c>
      <c r="E31" s="444" t="s">
        <v>29</v>
      </c>
      <c r="F31" s="92">
        <v>800</v>
      </c>
      <c r="G31" s="93" t="s">
        <v>967</v>
      </c>
      <c r="H31" s="444" t="s">
        <v>975</v>
      </c>
      <c r="I31" s="444" t="s">
        <v>976</v>
      </c>
      <c r="J31" s="444" t="s">
        <v>973</v>
      </c>
    </row>
    <row r="32" spans="1:10" ht="72" customHeight="1" thickBot="1" x14ac:dyDescent="0.3">
      <c r="A32" s="245"/>
      <c r="B32" s="445"/>
      <c r="C32" s="448"/>
      <c r="D32" s="445"/>
      <c r="E32" s="445"/>
      <c r="F32" s="415" t="s">
        <v>26</v>
      </c>
      <c r="G32" s="416"/>
      <c r="H32" s="445"/>
      <c r="I32" s="445"/>
      <c r="J32" s="445"/>
    </row>
    <row r="33" spans="1:10" ht="72" customHeight="1" thickBot="1" x14ac:dyDescent="0.3">
      <c r="A33" s="245"/>
      <c r="B33" s="446"/>
      <c r="C33" s="449"/>
      <c r="D33" s="446"/>
      <c r="E33" s="446"/>
      <c r="F33" s="10">
        <v>0</v>
      </c>
      <c r="G33" s="93" t="s">
        <v>970</v>
      </c>
      <c r="H33" s="446"/>
      <c r="I33" s="446"/>
      <c r="J33" s="446"/>
    </row>
    <row r="34" spans="1:10" ht="72" customHeight="1" thickBot="1" x14ac:dyDescent="0.3">
      <c r="A34" s="245"/>
      <c r="B34" s="444" t="s">
        <v>949</v>
      </c>
      <c r="C34" s="447" t="s">
        <v>946</v>
      </c>
      <c r="D34" s="444" t="s">
        <v>74</v>
      </c>
      <c r="E34" s="444" t="s">
        <v>29</v>
      </c>
      <c r="F34" s="92" t="s">
        <v>968</v>
      </c>
      <c r="G34" s="93" t="s">
        <v>967</v>
      </c>
      <c r="H34" s="444" t="s">
        <v>978</v>
      </c>
      <c r="I34" s="444" t="s">
        <v>979</v>
      </c>
      <c r="J34" s="444" t="s">
        <v>973</v>
      </c>
    </row>
    <row r="35" spans="1:10" ht="72" customHeight="1" thickBot="1" x14ac:dyDescent="0.3">
      <c r="A35" s="245"/>
      <c r="B35" s="445"/>
      <c r="C35" s="448"/>
      <c r="D35" s="445"/>
      <c r="E35" s="445"/>
      <c r="F35" s="415" t="s">
        <v>26</v>
      </c>
      <c r="G35" s="416"/>
      <c r="H35" s="445"/>
      <c r="I35" s="445"/>
      <c r="J35" s="445"/>
    </row>
    <row r="36" spans="1:10" ht="72" customHeight="1" thickBot="1" x14ac:dyDescent="0.3">
      <c r="A36" s="245"/>
      <c r="B36" s="445"/>
      <c r="C36" s="449"/>
      <c r="D36" s="446"/>
      <c r="E36" s="446"/>
      <c r="F36" s="10">
        <v>0</v>
      </c>
      <c r="G36" s="93" t="s">
        <v>970</v>
      </c>
      <c r="H36" s="446"/>
      <c r="I36" s="446"/>
      <c r="J36" s="446"/>
    </row>
  </sheetData>
  <mergeCells count="100">
    <mergeCell ref="B34:B36"/>
    <mergeCell ref="C34:C36"/>
    <mergeCell ref="D34:D36"/>
    <mergeCell ref="A25:A36"/>
    <mergeCell ref="B25:B27"/>
    <mergeCell ref="C25:C27"/>
    <mergeCell ref="D25:D27"/>
    <mergeCell ref="B31:B33"/>
    <mergeCell ref="C31:C33"/>
    <mergeCell ref="D31:D33"/>
    <mergeCell ref="B28:B30"/>
    <mergeCell ref="C28:C30"/>
    <mergeCell ref="D28:D30"/>
    <mergeCell ref="E28:E30"/>
    <mergeCell ref="I19:I21"/>
    <mergeCell ref="E34:E36"/>
    <mergeCell ref="H25:H27"/>
    <mergeCell ref="I25:I27"/>
    <mergeCell ref="F20:G20"/>
    <mergeCell ref="F32:G32"/>
    <mergeCell ref="E25:E27"/>
    <mergeCell ref="E31:E33"/>
    <mergeCell ref="J25:J27"/>
    <mergeCell ref="F26:G26"/>
    <mergeCell ref="I34:I36"/>
    <mergeCell ref="J34:J36"/>
    <mergeCell ref="F35:G35"/>
    <mergeCell ref="I31:I33"/>
    <mergeCell ref="J28:J30"/>
    <mergeCell ref="F29:G29"/>
    <mergeCell ref="H34:H36"/>
    <mergeCell ref="I28:I30"/>
    <mergeCell ref="H31:H33"/>
    <mergeCell ref="J31:J33"/>
    <mergeCell ref="H28:H30"/>
    <mergeCell ref="B22:B24"/>
    <mergeCell ref="C22:C24"/>
    <mergeCell ref="D22:D24"/>
    <mergeCell ref="E22:E24"/>
    <mergeCell ref="H22:H24"/>
    <mergeCell ref="F23:G23"/>
    <mergeCell ref="B19:B21"/>
    <mergeCell ref="C19:C21"/>
    <mergeCell ref="D19:D21"/>
    <mergeCell ref="E19:E21"/>
    <mergeCell ref="H19:H21"/>
    <mergeCell ref="A16:A24"/>
    <mergeCell ref="H13:H15"/>
    <mergeCell ref="I13:I15"/>
    <mergeCell ref="J13:J15"/>
    <mergeCell ref="F14:G14"/>
    <mergeCell ref="B16:B18"/>
    <mergeCell ref="C16:C18"/>
    <mergeCell ref="D16:D18"/>
    <mergeCell ref="E16:E18"/>
    <mergeCell ref="H16:H18"/>
    <mergeCell ref="I16:I18"/>
    <mergeCell ref="J16:J18"/>
    <mergeCell ref="F17:G17"/>
    <mergeCell ref="J19:J21"/>
    <mergeCell ref="I22:I24"/>
    <mergeCell ref="J22:J24"/>
    <mergeCell ref="F11:G11"/>
    <mergeCell ref="A13:A15"/>
    <mergeCell ref="B13:B15"/>
    <mergeCell ref="C13:C15"/>
    <mergeCell ref="D13:D15"/>
    <mergeCell ref="E13:E15"/>
    <mergeCell ref="H5:J5"/>
    <mergeCell ref="J8:J9"/>
    <mergeCell ref="A10:A12"/>
    <mergeCell ref="B10:B12"/>
    <mergeCell ref="C10:C12"/>
    <mergeCell ref="D10:D12"/>
    <mergeCell ref="E10:E12"/>
    <mergeCell ref="H10:H12"/>
    <mergeCell ref="I10:I12"/>
    <mergeCell ref="A8:A9"/>
    <mergeCell ref="B8:B9"/>
    <mergeCell ref="C8:E8"/>
    <mergeCell ref="F8:G9"/>
    <mergeCell ref="H8:H9"/>
    <mergeCell ref="I8:I9"/>
    <mergeCell ref="J10:J12"/>
    <mergeCell ref="B4:C4"/>
    <mergeCell ref="F4:G4"/>
    <mergeCell ref="A5:B5"/>
    <mergeCell ref="C5:E5"/>
    <mergeCell ref="F5:G5"/>
    <mergeCell ref="F6:G6"/>
    <mergeCell ref="A7:B7"/>
    <mergeCell ref="C7:E7"/>
    <mergeCell ref="F7:H7"/>
    <mergeCell ref="I7:J7"/>
    <mergeCell ref="I2:J2"/>
    <mergeCell ref="A3:F3"/>
    <mergeCell ref="H3:J3"/>
    <mergeCell ref="A1:B2"/>
    <mergeCell ref="C1:G2"/>
    <mergeCell ref="I1:J1"/>
  </mergeCells>
  <conditionalFormatting sqref="F15">
    <cfRule type="cellIs" dxfId="181" priority="1" operator="lessThan">
      <formula>$F$16</formula>
    </cfRule>
    <cfRule type="cellIs" dxfId="180" priority="2" operator="greaterThanOrEqual">
      <formula>$F$16</formula>
    </cfRule>
  </conditionalFormatting>
  <conditionalFormatting sqref="F18">
    <cfRule type="cellIs" dxfId="179" priority="3" operator="lessThan">
      <formula>61</formula>
    </cfRule>
    <cfRule type="cellIs" dxfId="178" priority="4" operator="equal">
      <formula>61</formula>
    </cfRule>
    <cfRule type="cellIs" dxfId="177" priority="5" operator="greaterThan">
      <formula>60</formula>
    </cfRule>
    <cfRule type="cellIs" dxfId="176" priority="6" operator="greaterThan">
      <formula>61</formula>
    </cfRule>
    <cfRule type="cellIs" dxfId="175" priority="34" operator="lessThan">
      <formula>$F$16</formula>
    </cfRule>
    <cfRule type="cellIs" dxfId="174" priority="35" operator="greaterThanOrEqual">
      <formula>$F$16</formula>
    </cfRule>
  </conditionalFormatting>
  <conditionalFormatting sqref="F21">
    <cfRule type="cellIs" dxfId="173" priority="28" operator="lessThan">
      <formula>$F$16</formula>
    </cfRule>
    <cfRule type="cellIs" dxfId="172" priority="29" operator="greaterThanOrEqual">
      <formula>$F$16</formula>
    </cfRule>
  </conditionalFormatting>
  <conditionalFormatting sqref="F24">
    <cfRule type="cellIs" dxfId="171" priority="26" operator="lessThan">
      <formula>$F$16</formula>
    </cfRule>
    <cfRule type="cellIs" dxfId="170" priority="27" operator="greaterThanOrEqual">
      <formula>$F$16</formula>
    </cfRule>
  </conditionalFormatting>
  <conditionalFormatting sqref="F27">
    <cfRule type="cellIs" dxfId="169" priority="16" operator="lessThan">
      <formula>$F$16</formula>
    </cfRule>
    <cfRule type="cellIs" dxfId="168" priority="17" operator="greaterThanOrEqual">
      <formula>$F$16</formula>
    </cfRule>
  </conditionalFormatting>
  <conditionalFormatting sqref="F30">
    <cfRule type="cellIs" dxfId="167" priority="20" operator="lessThan">
      <formula>$F$16</formula>
    </cfRule>
    <cfRule type="cellIs" dxfId="166" priority="21" operator="greaterThanOrEqual">
      <formula>$F$16</formula>
    </cfRule>
  </conditionalFormatting>
  <conditionalFormatting sqref="F33">
    <cfRule type="cellIs" dxfId="165" priority="7" operator="lessThan">
      <formula>$F$16</formula>
    </cfRule>
    <cfRule type="cellIs" dxfId="164" priority="8" operator="greaterThanOrEqual">
      <formula>$F$16</formula>
    </cfRule>
  </conditionalFormatting>
  <conditionalFormatting sqref="F36">
    <cfRule type="cellIs" dxfId="163" priority="12" operator="lessThan">
      <formula>$F$16</formula>
    </cfRule>
    <cfRule type="cellIs" dxfId="162" priority="13" operator="greaterThanOrEqual">
      <formula>$F$16</formula>
    </cfRule>
  </conditionalFormatting>
  <conditionalFormatting sqref="J4">
    <cfRule type="cellIs" dxfId="161" priority="40" operator="lessThan">
      <formula>$H$4</formula>
    </cfRule>
    <cfRule type="cellIs" dxfId="160" priority="41" operator="greaterThan">
      <formula>$H$4</formula>
    </cfRule>
  </conditionalFormatting>
  <pageMargins left="0.25" right="0.25" top="0.75" bottom="0.75" header="0.3" footer="0.3"/>
  <pageSetup scale="30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2B37E-583C-BA4B-8B40-09056DB0A012}">
  <sheetPr>
    <tabColor theme="9" tint="-0.499984740745262"/>
  </sheetPr>
  <dimension ref="A1:J27"/>
  <sheetViews>
    <sheetView topLeftCell="C1" zoomScale="63" zoomScaleNormal="63" workbookViewId="0">
      <selection activeCell="E22" sqref="E22:E27"/>
    </sheetView>
  </sheetViews>
  <sheetFormatPr baseColWidth="10" defaultColWidth="10.875" defaultRowHeight="28.5" x14ac:dyDescent="0.45"/>
  <cols>
    <col min="1" max="1" width="57.875" style="122" customWidth="1"/>
    <col min="2" max="2" width="71.5" style="122" customWidth="1"/>
    <col min="3" max="3" width="53" style="122" customWidth="1"/>
    <col min="4" max="4" width="46.125" style="122" customWidth="1"/>
    <col min="5" max="5" width="60.125" style="122" customWidth="1"/>
    <col min="6" max="6" width="51.375" style="122" customWidth="1"/>
    <col min="7" max="7" width="53.5" style="122" customWidth="1"/>
    <col min="8" max="8" width="60.125" style="122" customWidth="1"/>
    <col min="9" max="9" width="63.375" style="122" customWidth="1"/>
    <col min="10" max="10" width="59.375" style="122" customWidth="1"/>
    <col min="11" max="16384" width="10.875" style="122"/>
  </cols>
  <sheetData>
    <row r="1" spans="1:10" ht="119.1" customHeight="1" thickBot="1" x14ac:dyDescent="0.5">
      <c r="A1" s="506"/>
      <c r="B1" s="502" t="s">
        <v>600</v>
      </c>
      <c r="C1" s="502"/>
      <c r="D1" s="502"/>
      <c r="E1" s="502"/>
      <c r="F1" s="502"/>
      <c r="G1" s="503"/>
      <c r="H1" s="121" t="s">
        <v>0</v>
      </c>
      <c r="I1" s="487" t="s">
        <v>2</v>
      </c>
      <c r="J1" s="488"/>
    </row>
    <row r="2" spans="1:10" ht="77.099999999999994" customHeight="1" thickBot="1" x14ac:dyDescent="0.5">
      <c r="A2" s="507"/>
      <c r="B2" s="504"/>
      <c r="C2" s="504"/>
      <c r="D2" s="504"/>
      <c r="E2" s="504"/>
      <c r="F2" s="504"/>
      <c r="G2" s="505"/>
      <c r="H2" s="121" t="s">
        <v>1</v>
      </c>
      <c r="I2" s="489">
        <v>43691</v>
      </c>
      <c r="J2" s="490"/>
    </row>
    <row r="3" spans="1:10" ht="29.25" thickBot="1" x14ac:dyDescent="0.5">
      <c r="A3" s="491" t="s">
        <v>16</v>
      </c>
      <c r="B3" s="482"/>
      <c r="C3" s="482"/>
      <c r="D3" s="482"/>
      <c r="E3" s="482"/>
      <c r="F3" s="482"/>
      <c r="G3" s="123"/>
      <c r="H3" s="492">
        <v>801</v>
      </c>
      <c r="I3" s="493"/>
      <c r="J3" s="494"/>
    </row>
    <row r="4" spans="1:10" ht="105" customHeight="1" thickBot="1" x14ac:dyDescent="0.5">
      <c r="A4" s="124" t="s">
        <v>13</v>
      </c>
      <c r="B4" s="495" t="s">
        <v>49</v>
      </c>
      <c r="C4" s="496"/>
      <c r="D4" s="125" t="s">
        <v>72</v>
      </c>
      <c r="E4" s="104">
        <v>2025</v>
      </c>
      <c r="F4" s="497" t="s">
        <v>1072</v>
      </c>
      <c r="G4" s="498"/>
      <c r="H4" s="126">
        <v>2600000</v>
      </c>
      <c r="I4" s="127" t="s">
        <v>15</v>
      </c>
      <c r="J4" s="128"/>
    </row>
    <row r="5" spans="1:10" ht="77.099999999999994" customHeight="1" thickBot="1" x14ac:dyDescent="0.5">
      <c r="A5" s="491" t="s">
        <v>396</v>
      </c>
      <c r="B5" s="483"/>
      <c r="C5" s="499" t="s">
        <v>782</v>
      </c>
      <c r="D5" s="500"/>
      <c r="E5" s="501"/>
      <c r="F5" s="497" t="s">
        <v>17</v>
      </c>
      <c r="G5" s="498"/>
      <c r="H5" s="484" t="s">
        <v>769</v>
      </c>
      <c r="I5" s="485"/>
      <c r="J5" s="486"/>
    </row>
    <row r="6" spans="1:10" ht="143.1" customHeight="1" thickBot="1" x14ac:dyDescent="0.5">
      <c r="A6" s="181" t="s">
        <v>70</v>
      </c>
      <c r="B6" s="129" t="s">
        <v>27</v>
      </c>
      <c r="C6" s="178" t="s">
        <v>68</v>
      </c>
      <c r="D6" s="130" t="s">
        <v>18</v>
      </c>
      <c r="E6" s="178" t="s">
        <v>773</v>
      </c>
      <c r="F6" s="475" t="s">
        <v>19</v>
      </c>
      <c r="G6" s="476"/>
      <c r="H6" s="179" t="s">
        <v>66</v>
      </c>
      <c r="I6" s="130" t="s">
        <v>20</v>
      </c>
      <c r="J6" s="180" t="s">
        <v>993</v>
      </c>
    </row>
    <row r="7" spans="1:10" ht="63" customHeight="1" thickBot="1" x14ac:dyDescent="0.5">
      <c r="A7" s="477" t="s">
        <v>21</v>
      </c>
      <c r="B7" s="478"/>
      <c r="C7" s="479" t="s">
        <v>774</v>
      </c>
      <c r="D7" s="480"/>
      <c r="E7" s="481"/>
      <c r="F7" s="482" t="s">
        <v>22</v>
      </c>
      <c r="G7" s="482"/>
      <c r="H7" s="483"/>
      <c r="I7" s="479" t="s">
        <v>775</v>
      </c>
      <c r="J7" s="481"/>
    </row>
    <row r="8" spans="1:10" ht="63" customHeight="1" thickBot="1" x14ac:dyDescent="0.5">
      <c r="A8" s="455" t="s">
        <v>3</v>
      </c>
      <c r="B8" s="467" t="s">
        <v>4</v>
      </c>
      <c r="C8" s="469" t="s">
        <v>12</v>
      </c>
      <c r="D8" s="470"/>
      <c r="E8" s="471"/>
      <c r="F8" s="472" t="s">
        <v>8</v>
      </c>
      <c r="G8" s="457"/>
      <c r="H8" s="462" t="s">
        <v>9</v>
      </c>
      <c r="I8" s="460" t="s">
        <v>10</v>
      </c>
      <c r="J8" s="462" t="s">
        <v>11</v>
      </c>
    </row>
    <row r="9" spans="1:10" ht="60" customHeight="1" thickBot="1" x14ac:dyDescent="0.5">
      <c r="A9" s="459"/>
      <c r="B9" s="468"/>
      <c r="C9" s="182" t="s">
        <v>5</v>
      </c>
      <c r="D9" s="183" t="s">
        <v>6</v>
      </c>
      <c r="E9" s="184" t="s">
        <v>7</v>
      </c>
      <c r="F9" s="473"/>
      <c r="G9" s="474"/>
      <c r="H9" s="463"/>
      <c r="I9" s="461"/>
      <c r="J9" s="463" t="s">
        <v>11</v>
      </c>
    </row>
    <row r="10" spans="1:10" ht="57.75" thickBot="1" x14ac:dyDescent="0.5">
      <c r="A10" s="454" t="s">
        <v>37</v>
      </c>
      <c r="B10" s="451" t="s">
        <v>780</v>
      </c>
      <c r="C10" s="464" t="s">
        <v>736</v>
      </c>
      <c r="D10" s="451" t="s">
        <v>737</v>
      </c>
      <c r="E10" s="451" t="s">
        <v>29</v>
      </c>
      <c r="F10" s="131">
        <v>68.39</v>
      </c>
      <c r="G10" s="132" t="s">
        <v>1146</v>
      </c>
      <c r="H10" s="451" t="s">
        <v>740</v>
      </c>
      <c r="I10" s="451" t="s">
        <v>741</v>
      </c>
      <c r="J10" s="451" t="s">
        <v>742</v>
      </c>
    </row>
    <row r="11" spans="1:10" ht="29.25" thickBot="1" x14ac:dyDescent="0.5">
      <c r="A11" s="455"/>
      <c r="B11" s="452"/>
      <c r="C11" s="465"/>
      <c r="D11" s="452"/>
      <c r="E11" s="452"/>
      <c r="F11" s="456" t="s">
        <v>26</v>
      </c>
      <c r="G11" s="456"/>
      <c r="H11" s="452"/>
      <c r="I11" s="452"/>
      <c r="J11" s="452"/>
    </row>
    <row r="12" spans="1:10" ht="197.1" customHeight="1" thickBot="1" x14ac:dyDescent="0.5">
      <c r="A12" s="459"/>
      <c r="B12" s="453"/>
      <c r="C12" s="466"/>
      <c r="D12" s="453"/>
      <c r="E12" s="453"/>
      <c r="F12" s="133"/>
      <c r="G12" s="132" t="s">
        <v>1051</v>
      </c>
      <c r="H12" s="453"/>
      <c r="I12" s="453"/>
      <c r="J12" s="453"/>
    </row>
    <row r="13" spans="1:10" ht="78.95" customHeight="1" thickBot="1" x14ac:dyDescent="0.5">
      <c r="A13" s="455" t="s">
        <v>38</v>
      </c>
      <c r="B13" s="452" t="s">
        <v>786</v>
      </c>
      <c r="C13" s="451" t="s">
        <v>783</v>
      </c>
      <c r="D13" s="451" t="s">
        <v>705</v>
      </c>
      <c r="E13" s="451" t="s">
        <v>784</v>
      </c>
      <c r="F13" s="131"/>
      <c r="G13" s="132" t="s">
        <v>1052</v>
      </c>
      <c r="H13" s="451" t="s">
        <v>1059</v>
      </c>
      <c r="I13" s="451" t="s">
        <v>705</v>
      </c>
      <c r="J13" s="451" t="s">
        <v>785</v>
      </c>
    </row>
    <row r="14" spans="1:10" ht="59.1" customHeight="1" thickBot="1" x14ac:dyDescent="0.5">
      <c r="A14" s="455"/>
      <c r="B14" s="452"/>
      <c r="C14" s="452"/>
      <c r="D14" s="452"/>
      <c r="E14" s="452"/>
      <c r="F14" s="456" t="s">
        <v>26</v>
      </c>
      <c r="G14" s="456"/>
      <c r="H14" s="452"/>
      <c r="I14" s="452"/>
      <c r="J14" s="452"/>
    </row>
    <row r="15" spans="1:10" ht="68.099999999999994" customHeight="1" thickBot="1" x14ac:dyDescent="0.5">
      <c r="A15" s="459"/>
      <c r="B15" s="453"/>
      <c r="C15" s="453"/>
      <c r="D15" s="453"/>
      <c r="E15" s="453"/>
      <c r="F15" s="133"/>
      <c r="G15" s="132" t="s">
        <v>1053</v>
      </c>
      <c r="H15" s="453"/>
      <c r="I15" s="453"/>
      <c r="J15" s="453"/>
    </row>
    <row r="16" spans="1:10" ht="80.099999999999994" customHeight="1" thickBot="1" x14ac:dyDescent="0.5">
      <c r="A16" s="457" t="s">
        <v>39</v>
      </c>
      <c r="B16" s="451" t="s">
        <v>788</v>
      </c>
      <c r="C16" s="451" t="s">
        <v>792</v>
      </c>
      <c r="D16" s="451" t="s">
        <v>734</v>
      </c>
      <c r="E16" s="451" t="s">
        <v>29</v>
      </c>
      <c r="F16" s="131">
        <v>90</v>
      </c>
      <c r="G16" s="132" t="s">
        <v>793</v>
      </c>
      <c r="H16" s="451" t="s">
        <v>794</v>
      </c>
      <c r="I16" s="451" t="s">
        <v>710</v>
      </c>
      <c r="J16" s="451" t="s">
        <v>795</v>
      </c>
    </row>
    <row r="17" spans="1:10" ht="87.95" customHeight="1" thickBot="1" x14ac:dyDescent="0.5">
      <c r="A17" s="458"/>
      <c r="B17" s="452"/>
      <c r="C17" s="452"/>
      <c r="D17" s="452"/>
      <c r="E17" s="452"/>
      <c r="F17" s="456" t="s">
        <v>26</v>
      </c>
      <c r="G17" s="456"/>
      <c r="H17" s="452"/>
      <c r="I17" s="452"/>
      <c r="J17" s="452"/>
    </row>
    <row r="18" spans="1:10" ht="81" customHeight="1" thickBot="1" x14ac:dyDescent="0.5">
      <c r="A18" s="458"/>
      <c r="B18" s="453"/>
      <c r="C18" s="453"/>
      <c r="D18" s="453"/>
      <c r="E18" s="453"/>
      <c r="F18" s="133"/>
      <c r="G18" s="132" t="s">
        <v>1054</v>
      </c>
      <c r="H18" s="453"/>
      <c r="I18" s="453"/>
      <c r="J18" s="453"/>
    </row>
    <row r="19" spans="1:10" ht="108.95" customHeight="1" thickBot="1" x14ac:dyDescent="0.5">
      <c r="A19" s="458"/>
      <c r="B19" s="451" t="s">
        <v>781</v>
      </c>
      <c r="C19" s="451" t="s">
        <v>787</v>
      </c>
      <c r="D19" s="451" t="s">
        <v>74</v>
      </c>
      <c r="E19" s="451" t="s">
        <v>29</v>
      </c>
      <c r="F19" s="131">
        <v>0</v>
      </c>
      <c r="G19" s="132" t="s">
        <v>1055</v>
      </c>
      <c r="H19" s="451" t="s">
        <v>791</v>
      </c>
      <c r="I19" s="451" t="s">
        <v>342</v>
      </c>
      <c r="J19" s="451" t="s">
        <v>682</v>
      </c>
    </row>
    <row r="20" spans="1:10" ht="84" customHeight="1" thickBot="1" x14ac:dyDescent="0.5">
      <c r="A20" s="458"/>
      <c r="B20" s="452"/>
      <c r="C20" s="452"/>
      <c r="D20" s="452"/>
      <c r="E20" s="452"/>
      <c r="F20" s="456" t="s">
        <v>26</v>
      </c>
      <c r="G20" s="456"/>
      <c r="H20" s="452"/>
      <c r="I20" s="452"/>
      <c r="J20" s="452"/>
    </row>
    <row r="21" spans="1:10" ht="126.95" customHeight="1" thickBot="1" x14ac:dyDescent="0.5">
      <c r="A21" s="458"/>
      <c r="B21" s="453"/>
      <c r="C21" s="453"/>
      <c r="D21" s="453"/>
      <c r="E21" s="453"/>
      <c r="F21" s="133"/>
      <c r="G21" s="132" t="s">
        <v>1056</v>
      </c>
      <c r="H21" s="453"/>
      <c r="I21" s="453"/>
      <c r="J21" s="453"/>
    </row>
    <row r="22" spans="1:10" ht="180.95" customHeight="1" thickBot="1" x14ac:dyDescent="0.5">
      <c r="A22" s="454" t="s">
        <v>40</v>
      </c>
      <c r="B22" s="451" t="s">
        <v>776</v>
      </c>
      <c r="C22" s="451" t="s">
        <v>778</v>
      </c>
      <c r="D22" s="451" t="s">
        <v>74</v>
      </c>
      <c r="E22" s="451" t="s">
        <v>29</v>
      </c>
      <c r="F22" s="134"/>
      <c r="G22" s="132" t="s">
        <v>1057</v>
      </c>
      <c r="H22" s="451" t="s">
        <v>789</v>
      </c>
      <c r="I22" s="451" t="s">
        <v>74</v>
      </c>
      <c r="J22" s="451" t="s">
        <v>790</v>
      </c>
    </row>
    <row r="23" spans="1:10" ht="59.1" customHeight="1" thickBot="1" x14ac:dyDescent="0.5">
      <c r="A23" s="455"/>
      <c r="B23" s="452"/>
      <c r="C23" s="452"/>
      <c r="D23" s="452"/>
      <c r="E23" s="452"/>
      <c r="F23" s="450" t="s">
        <v>26</v>
      </c>
      <c r="G23" s="450"/>
      <c r="H23" s="452"/>
      <c r="I23" s="452"/>
      <c r="J23" s="452"/>
    </row>
    <row r="24" spans="1:10" ht="171.95" customHeight="1" thickBot="1" x14ac:dyDescent="0.5">
      <c r="A24" s="455"/>
      <c r="B24" s="453"/>
      <c r="C24" s="453"/>
      <c r="D24" s="452"/>
      <c r="E24" s="452"/>
      <c r="F24" s="135"/>
      <c r="G24" s="132" t="s">
        <v>1057</v>
      </c>
      <c r="H24" s="453"/>
      <c r="I24" s="453"/>
      <c r="J24" s="453"/>
    </row>
    <row r="25" spans="1:10" ht="86.1" customHeight="1" thickBot="1" x14ac:dyDescent="0.5">
      <c r="A25" s="455"/>
      <c r="B25" s="451" t="s">
        <v>777</v>
      </c>
      <c r="C25" s="451" t="s">
        <v>779</v>
      </c>
      <c r="D25" s="452"/>
      <c r="E25" s="452"/>
      <c r="F25" s="134"/>
      <c r="G25" s="132" t="s">
        <v>1058</v>
      </c>
      <c r="H25" s="451" t="s">
        <v>789</v>
      </c>
      <c r="I25" s="451" t="s">
        <v>74</v>
      </c>
      <c r="J25" s="451" t="s">
        <v>682</v>
      </c>
    </row>
    <row r="26" spans="1:10" ht="75" customHeight="1" thickBot="1" x14ac:dyDescent="0.5">
      <c r="A26" s="455"/>
      <c r="B26" s="452"/>
      <c r="C26" s="452"/>
      <c r="D26" s="452"/>
      <c r="E26" s="452"/>
      <c r="F26" s="450" t="s">
        <v>26</v>
      </c>
      <c r="G26" s="450"/>
      <c r="H26" s="452"/>
      <c r="I26" s="452"/>
      <c r="J26" s="452"/>
    </row>
    <row r="27" spans="1:10" ht="86.1" customHeight="1" thickBot="1" x14ac:dyDescent="0.5">
      <c r="A27" s="455"/>
      <c r="B27" s="453"/>
      <c r="C27" s="453"/>
      <c r="D27" s="453"/>
      <c r="E27" s="453"/>
      <c r="F27" s="135"/>
      <c r="G27" s="132" t="s">
        <v>1058</v>
      </c>
      <c r="H27" s="453"/>
      <c r="I27" s="453"/>
      <c r="J27" s="453"/>
    </row>
  </sheetData>
  <mergeCells count="74">
    <mergeCell ref="H5:J5"/>
    <mergeCell ref="I1:J1"/>
    <mergeCell ref="I2:J2"/>
    <mergeCell ref="A3:F3"/>
    <mergeCell ref="H3:J3"/>
    <mergeCell ref="B4:C4"/>
    <mergeCell ref="F4:G4"/>
    <mergeCell ref="A5:B5"/>
    <mergeCell ref="C5:E5"/>
    <mergeCell ref="F5:G5"/>
    <mergeCell ref="B1:G2"/>
    <mergeCell ref="A1:A2"/>
    <mergeCell ref="F6:G6"/>
    <mergeCell ref="A7:B7"/>
    <mergeCell ref="C7:E7"/>
    <mergeCell ref="F7:H7"/>
    <mergeCell ref="I7:J7"/>
    <mergeCell ref="I8:I9"/>
    <mergeCell ref="J8:J9"/>
    <mergeCell ref="A10:A12"/>
    <mergeCell ref="B10:B12"/>
    <mergeCell ref="C10:C12"/>
    <mergeCell ref="D10:D12"/>
    <mergeCell ref="E10:E12"/>
    <mergeCell ref="H10:H12"/>
    <mergeCell ref="I10:I12"/>
    <mergeCell ref="J10:J12"/>
    <mergeCell ref="A8:A9"/>
    <mergeCell ref="B8:B9"/>
    <mergeCell ref="C8:E8"/>
    <mergeCell ref="F8:G9"/>
    <mergeCell ref="H8:H9"/>
    <mergeCell ref="F11:G11"/>
    <mergeCell ref="A13:A15"/>
    <mergeCell ref="B13:B15"/>
    <mergeCell ref="C13:C15"/>
    <mergeCell ref="D13:D15"/>
    <mergeCell ref="E13:E15"/>
    <mergeCell ref="H13:H15"/>
    <mergeCell ref="I13:I15"/>
    <mergeCell ref="J13:J15"/>
    <mergeCell ref="F14:G14"/>
    <mergeCell ref="A16:A21"/>
    <mergeCell ref="B16:B18"/>
    <mergeCell ref="C16:C18"/>
    <mergeCell ref="D16:D18"/>
    <mergeCell ref="E16:E18"/>
    <mergeCell ref="H16:H18"/>
    <mergeCell ref="F20:G20"/>
    <mergeCell ref="I16:I18"/>
    <mergeCell ref="J16:J18"/>
    <mergeCell ref="F17:G17"/>
    <mergeCell ref="B19:B21"/>
    <mergeCell ref="C19:C21"/>
    <mergeCell ref="D19:D21"/>
    <mergeCell ref="E19:E21"/>
    <mergeCell ref="H19:H21"/>
    <mergeCell ref="I19:I21"/>
    <mergeCell ref="J19:J21"/>
    <mergeCell ref="H22:H24"/>
    <mergeCell ref="I22:I24"/>
    <mergeCell ref="J22:J24"/>
    <mergeCell ref="H25:H27"/>
    <mergeCell ref="I25:I27"/>
    <mergeCell ref="J25:J27"/>
    <mergeCell ref="F23:G23"/>
    <mergeCell ref="B25:B27"/>
    <mergeCell ref="C25:C27"/>
    <mergeCell ref="F26:G26"/>
    <mergeCell ref="A22:A27"/>
    <mergeCell ref="B22:B24"/>
    <mergeCell ref="C22:C24"/>
    <mergeCell ref="D22:D27"/>
    <mergeCell ref="E22:E27"/>
  </mergeCells>
  <conditionalFormatting sqref="F12">
    <cfRule type="cellIs" dxfId="159" priority="1" operator="lessThan">
      <formula>$F$16</formula>
    </cfRule>
    <cfRule type="cellIs" dxfId="158" priority="2" operator="greaterThanOrEqual">
      <formula>$F$16</formula>
    </cfRule>
  </conditionalFormatting>
  <conditionalFormatting sqref="F15">
    <cfRule type="cellIs" dxfId="157" priority="17" operator="lessThan">
      <formula>$F$16</formula>
    </cfRule>
    <cfRule type="cellIs" dxfId="156" priority="18" operator="greaterThanOrEqual">
      <formula>$F$16</formula>
    </cfRule>
  </conditionalFormatting>
  <conditionalFormatting sqref="F18">
    <cfRule type="cellIs" dxfId="155" priority="23" operator="lessThan">
      <formula>$F$16</formula>
    </cfRule>
    <cfRule type="cellIs" dxfId="154" priority="24" operator="greaterThanOrEqual">
      <formula>$F$16</formula>
    </cfRule>
  </conditionalFormatting>
  <conditionalFormatting sqref="F21">
    <cfRule type="cellIs" dxfId="153" priority="13" operator="lessThan">
      <formula>$F$16</formula>
    </cfRule>
    <cfRule type="cellIs" dxfId="152" priority="14" operator="greaterThanOrEqual">
      <formula>$F$16</formula>
    </cfRule>
  </conditionalFormatting>
  <conditionalFormatting sqref="F24">
    <cfRule type="cellIs" dxfId="151" priority="21" operator="lessThan">
      <formula>$F$16</formula>
    </cfRule>
    <cfRule type="cellIs" dxfId="150" priority="22" operator="greaterThanOrEqual">
      <formula>$F$16</formula>
    </cfRule>
  </conditionalFormatting>
  <conditionalFormatting sqref="F27">
    <cfRule type="cellIs" dxfId="149" priority="7" operator="lessThan">
      <formula>$F$16</formula>
    </cfRule>
    <cfRule type="cellIs" dxfId="148" priority="8" operator="greaterThanOrEqual">
      <formula>$F$16</formula>
    </cfRule>
  </conditionalFormatting>
  <conditionalFormatting sqref="J4">
    <cfRule type="cellIs" dxfId="147" priority="25" operator="lessThan">
      <formula>$H$4</formula>
    </cfRule>
    <cfRule type="cellIs" dxfId="146" priority="26" operator="greaterThan">
      <formula>$H$4</formula>
    </cfRule>
  </conditionalFormatting>
  <pageMargins left="0.25" right="0.25" top="0.75" bottom="0.75" header="0.3" footer="0.3"/>
  <pageSetup scale="21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CF08-41EC-EA4E-9D70-09620AB36AD5}">
  <sheetPr codeName="Hoja4">
    <tabColor theme="9" tint="-0.499984740745262"/>
  </sheetPr>
  <dimension ref="A1:J54"/>
  <sheetViews>
    <sheetView zoomScale="80" zoomScaleNormal="80" zoomScaleSheetLayoutView="75" workbookViewId="0">
      <selection activeCell="E6" sqref="E6"/>
    </sheetView>
  </sheetViews>
  <sheetFormatPr baseColWidth="10" defaultColWidth="10.875" defaultRowHeight="15.75" x14ac:dyDescent="0.25"/>
  <cols>
    <col min="1" max="1" width="26.375" style="1" customWidth="1"/>
    <col min="2" max="2" width="27.625" style="1" customWidth="1"/>
    <col min="3" max="3" width="31.375" style="1" customWidth="1"/>
    <col min="4" max="4" width="27.875" style="1" customWidth="1"/>
    <col min="5" max="5" width="44.625" style="1" customWidth="1"/>
    <col min="6" max="6" width="19.375" style="1" customWidth="1"/>
    <col min="7" max="7" width="31" style="1" customWidth="1"/>
    <col min="8" max="8" width="26" style="1" customWidth="1"/>
    <col min="9" max="9" width="32.125" style="1" customWidth="1"/>
    <col min="10" max="10" width="31.875" style="1" customWidth="1"/>
    <col min="11" max="16384" width="10.875" style="1"/>
  </cols>
  <sheetData>
    <row r="1" spans="1:10" ht="114.95" customHeight="1" thickBot="1" x14ac:dyDescent="0.3">
      <c r="A1" s="198" t="e" vm="1">
        <v>#VALUE!</v>
      </c>
      <c r="B1" s="199"/>
      <c r="C1" s="514" t="s">
        <v>615</v>
      </c>
      <c r="D1" s="515"/>
      <c r="E1" s="515"/>
      <c r="F1" s="515"/>
      <c r="G1" s="516"/>
      <c r="H1" s="90" t="s">
        <v>0</v>
      </c>
      <c r="I1" s="520" t="s">
        <v>912</v>
      </c>
      <c r="J1" s="521"/>
    </row>
    <row r="2" spans="1:10" ht="33" customHeight="1" thickBot="1" x14ac:dyDescent="0.3">
      <c r="A2" s="200"/>
      <c r="B2" s="201"/>
      <c r="C2" s="517"/>
      <c r="D2" s="518"/>
      <c r="E2" s="518"/>
      <c r="F2" s="518"/>
      <c r="G2" s="519"/>
      <c r="H2" s="90" t="s">
        <v>1</v>
      </c>
      <c r="I2" s="522">
        <v>44483</v>
      </c>
      <c r="J2" s="523"/>
    </row>
    <row r="3" spans="1:10" ht="33" customHeight="1" thickBot="1" x14ac:dyDescent="0.3">
      <c r="A3" s="420" t="s">
        <v>16</v>
      </c>
      <c r="B3" s="421"/>
      <c r="C3" s="421"/>
      <c r="D3" s="421"/>
      <c r="E3" s="421"/>
      <c r="F3" s="421"/>
      <c r="G3" s="82"/>
      <c r="H3" s="422">
        <v>10</v>
      </c>
      <c r="I3" s="423"/>
      <c r="J3" s="424"/>
    </row>
    <row r="4" spans="1:10" ht="33" customHeight="1" thickBot="1" x14ac:dyDescent="0.3">
      <c r="A4" s="83" t="s">
        <v>13</v>
      </c>
      <c r="B4" s="434" t="s">
        <v>14</v>
      </c>
      <c r="C4" s="435"/>
      <c r="D4" s="84" t="s">
        <v>72</v>
      </c>
      <c r="E4" s="104">
        <v>2025</v>
      </c>
      <c r="F4" s="439" t="s">
        <v>1072</v>
      </c>
      <c r="G4" s="440"/>
      <c r="H4" s="87">
        <v>3700000</v>
      </c>
      <c r="I4" s="86" t="s">
        <v>989</v>
      </c>
      <c r="J4" s="8">
        <v>0</v>
      </c>
    </row>
    <row r="5" spans="1:10" ht="33" customHeight="1" thickBot="1" x14ac:dyDescent="0.3">
      <c r="A5" s="420" t="s">
        <v>396</v>
      </c>
      <c r="B5" s="438"/>
      <c r="C5" s="284" t="s">
        <v>71</v>
      </c>
      <c r="D5" s="285"/>
      <c r="E5" s="286"/>
      <c r="F5" s="439" t="s">
        <v>17</v>
      </c>
      <c r="G5" s="440"/>
      <c r="H5" s="441">
        <v>100110</v>
      </c>
      <c r="I5" s="442"/>
      <c r="J5" s="443"/>
    </row>
    <row r="6" spans="1:10" ht="68.099999999999994" customHeight="1" thickBot="1" x14ac:dyDescent="0.3">
      <c r="A6" s="83" t="s">
        <v>70</v>
      </c>
      <c r="B6" s="89" t="s">
        <v>27</v>
      </c>
      <c r="C6" s="88" t="s">
        <v>68</v>
      </c>
      <c r="D6" s="85" t="s">
        <v>18</v>
      </c>
      <c r="E6" s="88" t="s">
        <v>67</v>
      </c>
      <c r="F6" s="425" t="s">
        <v>19</v>
      </c>
      <c r="G6" s="426"/>
      <c r="H6" s="88" t="s">
        <v>66</v>
      </c>
      <c r="I6" s="85" t="s">
        <v>20</v>
      </c>
      <c r="J6" s="185" t="s">
        <v>993</v>
      </c>
    </row>
    <row r="7" spans="1:10" ht="33" customHeight="1" thickBot="1" x14ac:dyDescent="0.3">
      <c r="A7" s="524" t="s">
        <v>21</v>
      </c>
      <c r="B7" s="525"/>
      <c r="C7" s="429" t="s">
        <v>24</v>
      </c>
      <c r="D7" s="430"/>
      <c r="E7" s="431"/>
      <c r="F7" s="432" t="s">
        <v>22</v>
      </c>
      <c r="G7" s="432"/>
      <c r="H7" s="433"/>
      <c r="I7" s="429" t="s">
        <v>23</v>
      </c>
      <c r="J7" s="431"/>
    </row>
    <row r="8" spans="1:10" ht="19.5" thickBot="1" x14ac:dyDescent="0.3">
      <c r="A8" s="245" t="s">
        <v>3</v>
      </c>
      <c r="B8" s="240" t="s">
        <v>4</v>
      </c>
      <c r="C8" s="248" t="s">
        <v>12</v>
      </c>
      <c r="D8" s="249"/>
      <c r="E8" s="250"/>
      <c r="F8" s="251" t="s">
        <v>8</v>
      </c>
      <c r="G8" s="252"/>
      <c r="H8" s="242" t="s">
        <v>9</v>
      </c>
      <c r="I8" s="255" t="s">
        <v>10</v>
      </c>
      <c r="J8" s="242" t="s">
        <v>11</v>
      </c>
    </row>
    <row r="9" spans="1:10" ht="16.5" thickBot="1" x14ac:dyDescent="0.3">
      <c r="A9" s="246"/>
      <c r="B9" s="247"/>
      <c r="C9" s="162" t="s">
        <v>5</v>
      </c>
      <c r="D9" s="163" t="s">
        <v>6</v>
      </c>
      <c r="E9" s="164" t="s">
        <v>7</v>
      </c>
      <c r="F9" s="253"/>
      <c r="G9" s="254"/>
      <c r="H9" s="243"/>
      <c r="I9" s="256"/>
      <c r="J9" s="243" t="s">
        <v>11</v>
      </c>
    </row>
    <row r="10" spans="1:10" ht="54.95" customHeight="1" thickBot="1" x14ac:dyDescent="0.3">
      <c r="A10" s="244" t="s">
        <v>37</v>
      </c>
      <c r="B10" s="444" t="s">
        <v>31</v>
      </c>
      <c r="C10" s="447" t="s">
        <v>32</v>
      </c>
      <c r="D10" s="444" t="s">
        <v>30</v>
      </c>
      <c r="E10" s="444" t="s">
        <v>29</v>
      </c>
      <c r="F10" s="15">
        <v>92</v>
      </c>
      <c r="G10" s="92" t="s">
        <v>33</v>
      </c>
      <c r="H10" s="444" t="s">
        <v>34</v>
      </c>
      <c r="I10" s="444" t="s">
        <v>36</v>
      </c>
      <c r="J10" s="444" t="s">
        <v>35</v>
      </c>
    </row>
    <row r="11" spans="1:10" ht="35.1" customHeight="1" thickBot="1" x14ac:dyDescent="0.3">
      <c r="A11" s="245"/>
      <c r="B11" s="445"/>
      <c r="C11" s="448"/>
      <c r="D11" s="445"/>
      <c r="E11" s="445"/>
      <c r="F11" s="508" t="s">
        <v>26</v>
      </c>
      <c r="G11" s="508"/>
      <c r="H11" s="445"/>
      <c r="I11" s="445"/>
      <c r="J11" s="445"/>
    </row>
    <row r="12" spans="1:10" ht="126" customHeight="1" thickBot="1" x14ac:dyDescent="0.3">
      <c r="A12" s="246"/>
      <c r="B12" s="446"/>
      <c r="C12" s="449"/>
      <c r="D12" s="446"/>
      <c r="E12" s="446"/>
      <c r="F12" s="16"/>
      <c r="G12" s="93" t="s">
        <v>33</v>
      </c>
      <c r="H12" s="446"/>
      <c r="I12" s="446"/>
      <c r="J12" s="446"/>
    </row>
    <row r="13" spans="1:10" ht="60" customHeight="1" thickBot="1" x14ac:dyDescent="0.3">
      <c r="A13" s="245" t="s">
        <v>38</v>
      </c>
      <c r="B13" s="445" t="s">
        <v>25</v>
      </c>
      <c r="C13" s="444" t="s">
        <v>494</v>
      </c>
      <c r="D13" s="444" t="s">
        <v>495</v>
      </c>
      <c r="E13" s="444" t="s">
        <v>29</v>
      </c>
      <c r="F13" s="14">
        <v>100</v>
      </c>
      <c r="G13" s="94" t="s">
        <v>496</v>
      </c>
      <c r="H13" s="444" t="s">
        <v>498</v>
      </c>
      <c r="I13" s="444" t="s">
        <v>499</v>
      </c>
      <c r="J13" s="444" t="s">
        <v>500</v>
      </c>
    </row>
    <row r="14" spans="1:10" ht="39" customHeight="1" thickBot="1" x14ac:dyDescent="0.3">
      <c r="A14" s="245"/>
      <c r="B14" s="445"/>
      <c r="C14" s="445"/>
      <c r="D14" s="445"/>
      <c r="E14" s="445"/>
      <c r="F14" s="508" t="s">
        <v>26</v>
      </c>
      <c r="G14" s="508"/>
      <c r="H14" s="445"/>
      <c r="I14" s="445"/>
      <c r="J14" s="445"/>
    </row>
    <row r="15" spans="1:10" ht="71.099999999999994" customHeight="1" thickBot="1" x14ac:dyDescent="0.3">
      <c r="A15" s="246"/>
      <c r="B15" s="446"/>
      <c r="C15" s="446"/>
      <c r="D15" s="446"/>
      <c r="E15" s="446"/>
      <c r="F15" s="10"/>
      <c r="G15" s="95" t="s">
        <v>497</v>
      </c>
      <c r="H15" s="446"/>
      <c r="I15" s="446"/>
      <c r="J15" s="446"/>
    </row>
    <row r="16" spans="1:10" ht="69" customHeight="1" thickBot="1" x14ac:dyDescent="0.3">
      <c r="A16" s="239" t="s">
        <v>39</v>
      </c>
      <c r="B16" s="444" t="s">
        <v>941</v>
      </c>
      <c r="C16" s="444" t="s">
        <v>78</v>
      </c>
      <c r="D16" s="444" t="s">
        <v>74</v>
      </c>
      <c r="E16" s="444" t="s">
        <v>29</v>
      </c>
      <c r="F16" s="14">
        <v>95</v>
      </c>
      <c r="G16" s="96" t="s">
        <v>73</v>
      </c>
      <c r="H16" s="444" t="s">
        <v>79</v>
      </c>
      <c r="I16" s="444" t="s">
        <v>80</v>
      </c>
      <c r="J16" s="444" t="s">
        <v>81</v>
      </c>
    </row>
    <row r="17" spans="1:10" ht="50.1" customHeight="1" thickBot="1" x14ac:dyDescent="0.3">
      <c r="A17" s="240"/>
      <c r="B17" s="445"/>
      <c r="C17" s="445"/>
      <c r="D17" s="445"/>
      <c r="E17" s="445"/>
      <c r="F17" s="508" t="s">
        <v>26</v>
      </c>
      <c r="G17" s="508"/>
      <c r="H17" s="445"/>
      <c r="I17" s="445"/>
      <c r="J17" s="445"/>
    </row>
    <row r="18" spans="1:10" ht="87.95" customHeight="1" thickBot="1" x14ac:dyDescent="0.3">
      <c r="A18" s="240"/>
      <c r="B18" s="446"/>
      <c r="C18" s="446"/>
      <c r="D18" s="446"/>
      <c r="E18" s="446"/>
      <c r="F18" s="10">
        <v>0</v>
      </c>
      <c r="G18" s="96" t="s">
        <v>73</v>
      </c>
      <c r="H18" s="446"/>
      <c r="I18" s="446"/>
      <c r="J18" s="446"/>
    </row>
    <row r="19" spans="1:10" ht="110.1" customHeight="1" thickBot="1" x14ac:dyDescent="0.3">
      <c r="A19" s="240"/>
      <c r="B19" s="444" t="s">
        <v>940</v>
      </c>
      <c r="C19" s="444" t="s">
        <v>82</v>
      </c>
      <c r="D19" s="444" t="s">
        <v>74</v>
      </c>
      <c r="E19" s="444" t="s">
        <v>29</v>
      </c>
      <c r="F19" s="14">
        <v>95</v>
      </c>
      <c r="G19" s="96" t="s">
        <v>73</v>
      </c>
      <c r="H19" s="444" t="s">
        <v>96</v>
      </c>
      <c r="I19" s="444" t="s">
        <v>83</v>
      </c>
      <c r="J19" s="444" t="s">
        <v>84</v>
      </c>
    </row>
    <row r="20" spans="1:10" ht="63.95" customHeight="1" thickBot="1" x14ac:dyDescent="0.3">
      <c r="A20" s="240"/>
      <c r="B20" s="445"/>
      <c r="C20" s="445"/>
      <c r="D20" s="445"/>
      <c r="E20" s="445"/>
      <c r="F20" s="508" t="s">
        <v>26</v>
      </c>
      <c r="G20" s="508"/>
      <c r="H20" s="445"/>
      <c r="I20" s="445"/>
      <c r="J20" s="445"/>
    </row>
    <row r="21" spans="1:10" ht="63.95" customHeight="1" thickBot="1" x14ac:dyDescent="0.3">
      <c r="A21" s="240"/>
      <c r="B21" s="446"/>
      <c r="C21" s="446"/>
      <c r="D21" s="446"/>
      <c r="E21" s="446"/>
      <c r="F21" s="14">
        <v>0</v>
      </c>
      <c r="G21" s="97" t="s">
        <v>73</v>
      </c>
      <c r="H21" s="446"/>
      <c r="I21" s="446"/>
      <c r="J21" s="446"/>
    </row>
    <row r="22" spans="1:10" ht="48.95" customHeight="1" thickBot="1" x14ac:dyDescent="0.3">
      <c r="A22" s="240"/>
      <c r="B22" s="445" t="s">
        <v>939</v>
      </c>
      <c r="C22" s="444" t="s">
        <v>75</v>
      </c>
      <c r="D22" s="444" t="s">
        <v>74</v>
      </c>
      <c r="E22" s="444" t="s">
        <v>29</v>
      </c>
      <c r="F22" s="14">
        <v>95</v>
      </c>
      <c r="G22" s="96" t="s">
        <v>73</v>
      </c>
      <c r="H22" s="444" t="s">
        <v>395</v>
      </c>
      <c r="I22" s="444" t="s">
        <v>77</v>
      </c>
      <c r="J22" s="444" t="s">
        <v>76</v>
      </c>
    </row>
    <row r="23" spans="1:10" ht="30.95" customHeight="1" thickBot="1" x14ac:dyDescent="0.3">
      <c r="A23" s="240"/>
      <c r="B23" s="445"/>
      <c r="C23" s="445"/>
      <c r="D23" s="445"/>
      <c r="E23" s="445"/>
      <c r="F23" s="508" t="s">
        <v>26</v>
      </c>
      <c r="G23" s="508"/>
      <c r="H23" s="445"/>
      <c r="I23" s="445"/>
      <c r="J23" s="445"/>
    </row>
    <row r="24" spans="1:10" ht="108" customHeight="1" thickBot="1" x14ac:dyDescent="0.3">
      <c r="A24" s="240"/>
      <c r="B24" s="446"/>
      <c r="C24" s="446"/>
      <c r="D24" s="446"/>
      <c r="E24" s="446"/>
      <c r="F24" s="14">
        <v>0</v>
      </c>
      <c r="G24" s="97" t="s">
        <v>73</v>
      </c>
      <c r="H24" s="446"/>
      <c r="I24" s="446"/>
      <c r="J24" s="446"/>
    </row>
    <row r="25" spans="1:10" ht="117.95" customHeight="1" thickBot="1" x14ac:dyDescent="0.3">
      <c r="A25" s="240"/>
      <c r="B25" s="444" t="s">
        <v>938</v>
      </c>
      <c r="C25" s="444" t="s">
        <v>910</v>
      </c>
      <c r="D25" s="444" t="s">
        <v>911</v>
      </c>
      <c r="E25" s="444" t="s">
        <v>29</v>
      </c>
      <c r="F25" s="14">
        <v>80</v>
      </c>
      <c r="G25" s="96" t="s">
        <v>392</v>
      </c>
      <c r="H25" s="444" t="s">
        <v>394</v>
      </c>
      <c r="I25" s="444" t="s">
        <v>913</v>
      </c>
      <c r="J25" s="444" t="s">
        <v>914</v>
      </c>
    </row>
    <row r="26" spans="1:10" ht="54.95" customHeight="1" thickBot="1" x14ac:dyDescent="0.3">
      <c r="A26" s="240"/>
      <c r="B26" s="445"/>
      <c r="C26" s="445"/>
      <c r="D26" s="445"/>
      <c r="E26" s="445"/>
      <c r="F26" s="508" t="s">
        <v>26</v>
      </c>
      <c r="G26" s="508"/>
      <c r="H26" s="445"/>
      <c r="I26" s="445"/>
      <c r="J26" s="445"/>
    </row>
    <row r="27" spans="1:10" ht="72.95" customHeight="1" thickBot="1" x14ac:dyDescent="0.3">
      <c r="A27" s="240"/>
      <c r="B27" s="446"/>
      <c r="C27" s="446"/>
      <c r="D27" s="446"/>
      <c r="E27" s="446"/>
      <c r="F27" s="14">
        <v>0</v>
      </c>
      <c r="G27" s="97" t="s">
        <v>393</v>
      </c>
      <c r="H27" s="446"/>
      <c r="I27" s="446"/>
      <c r="J27" s="446"/>
    </row>
    <row r="28" spans="1:10" ht="74.099999999999994" customHeight="1" thickBot="1" x14ac:dyDescent="0.3">
      <c r="A28" s="240"/>
      <c r="B28" s="444" t="s">
        <v>937</v>
      </c>
      <c r="C28" s="444" t="s">
        <v>85</v>
      </c>
      <c r="D28" s="444" t="s">
        <v>74</v>
      </c>
      <c r="E28" s="444" t="s">
        <v>29</v>
      </c>
      <c r="F28" s="14">
        <v>95</v>
      </c>
      <c r="G28" s="96" t="s">
        <v>73</v>
      </c>
      <c r="H28" s="444" t="s">
        <v>915</v>
      </c>
      <c r="I28" s="444" t="s">
        <v>916</v>
      </c>
      <c r="J28" s="444" t="s">
        <v>917</v>
      </c>
    </row>
    <row r="29" spans="1:10" ht="51.95" customHeight="1" thickBot="1" x14ac:dyDescent="0.3">
      <c r="A29" s="240"/>
      <c r="B29" s="445"/>
      <c r="C29" s="445"/>
      <c r="D29" s="445"/>
      <c r="E29" s="445"/>
      <c r="F29" s="508" t="s">
        <v>26</v>
      </c>
      <c r="G29" s="508"/>
      <c r="H29" s="445"/>
      <c r="I29" s="445"/>
      <c r="J29" s="445"/>
    </row>
    <row r="30" spans="1:10" ht="72.95" customHeight="1" thickBot="1" x14ac:dyDescent="0.3">
      <c r="A30" s="247"/>
      <c r="B30" s="446"/>
      <c r="C30" s="446"/>
      <c r="D30" s="446"/>
      <c r="E30" s="446"/>
      <c r="F30" s="14">
        <v>0</v>
      </c>
      <c r="G30" s="97" t="s">
        <v>73</v>
      </c>
      <c r="H30" s="446"/>
      <c r="I30" s="446"/>
      <c r="J30" s="446"/>
    </row>
    <row r="31" spans="1:10" ht="51.95" customHeight="1" thickBot="1" x14ac:dyDescent="0.3">
      <c r="A31" s="244" t="s">
        <v>40</v>
      </c>
      <c r="B31" s="444" t="s">
        <v>936</v>
      </c>
      <c r="C31" s="444" t="s">
        <v>918</v>
      </c>
      <c r="D31" s="444" t="s">
        <v>74</v>
      </c>
      <c r="E31" s="444" t="s">
        <v>29</v>
      </c>
      <c r="F31" s="14">
        <v>76</v>
      </c>
      <c r="G31" s="93" t="s">
        <v>122</v>
      </c>
      <c r="H31" s="444" t="s">
        <v>86</v>
      </c>
      <c r="I31" s="444" t="s">
        <v>87</v>
      </c>
      <c r="J31" s="444" t="s">
        <v>88</v>
      </c>
    </row>
    <row r="32" spans="1:10" ht="35.1" customHeight="1" thickBot="1" x14ac:dyDescent="0.3">
      <c r="A32" s="245"/>
      <c r="B32" s="445"/>
      <c r="C32" s="445"/>
      <c r="D32" s="445"/>
      <c r="E32" s="445"/>
      <c r="F32" s="509" t="s">
        <v>26</v>
      </c>
      <c r="G32" s="510"/>
      <c r="H32" s="445"/>
      <c r="I32" s="445"/>
      <c r="J32" s="445"/>
    </row>
    <row r="33" spans="1:10" ht="56.1" customHeight="1" thickBot="1" x14ac:dyDescent="0.3">
      <c r="A33" s="245"/>
      <c r="B33" s="445"/>
      <c r="C33" s="446"/>
      <c r="D33" s="445"/>
      <c r="E33" s="445"/>
      <c r="F33" s="14">
        <v>0</v>
      </c>
      <c r="G33" s="93" t="s">
        <v>122</v>
      </c>
      <c r="H33" s="446"/>
      <c r="I33" s="446"/>
      <c r="J33" s="446"/>
    </row>
    <row r="34" spans="1:10" ht="62.1" customHeight="1" thickBot="1" x14ac:dyDescent="0.3">
      <c r="A34" s="245"/>
      <c r="B34" s="445"/>
      <c r="C34" s="444" t="s">
        <v>919</v>
      </c>
      <c r="D34" s="445"/>
      <c r="E34" s="445"/>
      <c r="F34" s="14">
        <v>4</v>
      </c>
      <c r="G34" s="93" t="s">
        <v>89</v>
      </c>
      <c r="H34" s="444" t="s">
        <v>91</v>
      </c>
      <c r="I34" s="444" t="s">
        <v>92</v>
      </c>
      <c r="J34" s="444" t="s">
        <v>93</v>
      </c>
    </row>
    <row r="35" spans="1:10" ht="62.1" customHeight="1" thickBot="1" x14ac:dyDescent="0.3">
      <c r="A35" s="245"/>
      <c r="B35" s="445"/>
      <c r="C35" s="445"/>
      <c r="D35" s="445"/>
      <c r="E35" s="445"/>
      <c r="F35" s="509" t="s">
        <v>26</v>
      </c>
      <c r="G35" s="510"/>
      <c r="H35" s="445"/>
      <c r="I35" s="445"/>
      <c r="J35" s="445"/>
    </row>
    <row r="36" spans="1:10" ht="62.1" customHeight="1" thickBot="1" x14ac:dyDescent="0.3">
      <c r="A36" s="245"/>
      <c r="B36" s="446"/>
      <c r="C36" s="446"/>
      <c r="D36" s="446"/>
      <c r="E36" s="446"/>
      <c r="F36" s="14">
        <v>0</v>
      </c>
      <c r="G36" s="93" t="s">
        <v>90</v>
      </c>
      <c r="H36" s="446"/>
      <c r="I36" s="446"/>
      <c r="J36" s="446"/>
    </row>
    <row r="37" spans="1:10" ht="36" customHeight="1" thickBot="1" x14ac:dyDescent="0.3">
      <c r="A37" s="245"/>
      <c r="B37" s="444" t="s">
        <v>935</v>
      </c>
      <c r="C37" s="444" t="s">
        <v>920</v>
      </c>
      <c r="D37" s="444" t="s">
        <v>74</v>
      </c>
      <c r="E37" s="444" t="s">
        <v>29</v>
      </c>
      <c r="F37" s="14">
        <v>172</v>
      </c>
      <c r="G37" s="93" t="s">
        <v>110</v>
      </c>
      <c r="H37" s="444" t="s">
        <v>104</v>
      </c>
      <c r="I37" s="444" t="s">
        <v>105</v>
      </c>
      <c r="J37" s="444" t="s">
        <v>106</v>
      </c>
    </row>
    <row r="38" spans="1:10" ht="36" customHeight="1" thickBot="1" x14ac:dyDescent="0.3">
      <c r="A38" s="245"/>
      <c r="B38" s="445"/>
      <c r="C38" s="445"/>
      <c r="D38" s="445"/>
      <c r="E38" s="445"/>
      <c r="F38" s="509" t="s">
        <v>26</v>
      </c>
      <c r="G38" s="510"/>
      <c r="H38" s="445"/>
      <c r="I38" s="445"/>
      <c r="J38" s="445"/>
    </row>
    <row r="39" spans="1:10" ht="36" customHeight="1" thickBot="1" x14ac:dyDescent="0.3">
      <c r="A39" s="245"/>
      <c r="B39" s="445"/>
      <c r="C39" s="446"/>
      <c r="D39" s="445"/>
      <c r="E39" s="445"/>
      <c r="F39" s="14">
        <v>0</v>
      </c>
      <c r="G39" s="93" t="s">
        <v>111</v>
      </c>
      <c r="H39" s="446"/>
      <c r="I39" s="446"/>
      <c r="J39" s="446"/>
    </row>
    <row r="40" spans="1:10" ht="36" customHeight="1" thickBot="1" x14ac:dyDescent="0.3">
      <c r="A40" s="245"/>
      <c r="B40" s="445"/>
      <c r="C40" s="444" t="s">
        <v>921</v>
      </c>
      <c r="D40" s="445"/>
      <c r="E40" s="445"/>
      <c r="F40" s="14">
        <v>30</v>
      </c>
      <c r="G40" s="93" t="s">
        <v>109</v>
      </c>
      <c r="H40" s="444" t="s">
        <v>922</v>
      </c>
      <c r="I40" s="444" t="s">
        <v>99</v>
      </c>
      <c r="J40" s="444" t="s">
        <v>107</v>
      </c>
    </row>
    <row r="41" spans="1:10" ht="36" customHeight="1" thickBot="1" x14ac:dyDescent="0.3">
      <c r="A41" s="245"/>
      <c r="B41" s="445"/>
      <c r="C41" s="445"/>
      <c r="D41" s="445"/>
      <c r="E41" s="445"/>
      <c r="F41" s="509" t="s">
        <v>26</v>
      </c>
      <c r="G41" s="510"/>
      <c r="H41" s="445"/>
      <c r="I41" s="445"/>
      <c r="J41" s="445"/>
    </row>
    <row r="42" spans="1:10" ht="108.95" customHeight="1" thickBot="1" x14ac:dyDescent="0.3">
      <c r="A42" s="245"/>
      <c r="B42" s="446"/>
      <c r="C42" s="446"/>
      <c r="D42" s="446"/>
      <c r="E42" s="446"/>
      <c r="F42" s="14">
        <v>0</v>
      </c>
      <c r="G42" s="93" t="s">
        <v>108</v>
      </c>
      <c r="H42" s="446"/>
      <c r="I42" s="446"/>
      <c r="J42" s="446"/>
    </row>
    <row r="43" spans="1:10" ht="36" customHeight="1" thickBot="1" x14ac:dyDescent="0.3">
      <c r="A43" s="245"/>
      <c r="B43" s="444" t="s">
        <v>934</v>
      </c>
      <c r="C43" s="444" t="s">
        <v>923</v>
      </c>
      <c r="D43" s="444" t="s">
        <v>74</v>
      </c>
      <c r="E43" s="444" t="s">
        <v>29</v>
      </c>
      <c r="F43" s="14">
        <v>100</v>
      </c>
      <c r="G43" s="93" t="s">
        <v>94</v>
      </c>
      <c r="H43" s="444" t="s">
        <v>97</v>
      </c>
      <c r="I43" s="444" t="s">
        <v>99</v>
      </c>
      <c r="J43" s="511" t="s">
        <v>102</v>
      </c>
    </row>
    <row r="44" spans="1:10" ht="36" customHeight="1" thickBot="1" x14ac:dyDescent="0.3">
      <c r="A44" s="245"/>
      <c r="B44" s="445"/>
      <c r="C44" s="445"/>
      <c r="D44" s="445"/>
      <c r="E44" s="445"/>
      <c r="F44" s="508" t="s">
        <v>26</v>
      </c>
      <c r="G44" s="510"/>
      <c r="H44" s="445"/>
      <c r="I44" s="445"/>
      <c r="J44" s="512"/>
    </row>
    <row r="45" spans="1:10" ht="122.1" customHeight="1" thickBot="1" x14ac:dyDescent="0.3">
      <c r="A45" s="245"/>
      <c r="B45" s="445"/>
      <c r="C45" s="446"/>
      <c r="D45" s="445"/>
      <c r="E45" s="445"/>
      <c r="F45" s="14">
        <v>0</v>
      </c>
      <c r="G45" s="93" t="s">
        <v>95</v>
      </c>
      <c r="H45" s="446"/>
      <c r="I45" s="446"/>
      <c r="J45" s="513"/>
    </row>
    <row r="46" spans="1:10" ht="63" customHeight="1" thickBot="1" x14ac:dyDescent="0.3">
      <c r="A46" s="245"/>
      <c r="B46" s="445"/>
      <c r="C46" s="444" t="s">
        <v>924</v>
      </c>
      <c r="D46" s="445"/>
      <c r="E46" s="445"/>
      <c r="F46" s="14">
        <v>90</v>
      </c>
      <c r="G46" s="93" t="s">
        <v>100</v>
      </c>
      <c r="H46" s="444" t="s">
        <v>98</v>
      </c>
      <c r="I46" s="444" t="s">
        <v>99</v>
      </c>
      <c r="J46" s="444" t="s">
        <v>103</v>
      </c>
    </row>
    <row r="47" spans="1:10" ht="72" customHeight="1" thickBot="1" x14ac:dyDescent="0.3">
      <c r="A47" s="245"/>
      <c r="B47" s="445"/>
      <c r="C47" s="445"/>
      <c r="D47" s="445"/>
      <c r="E47" s="445"/>
      <c r="F47" s="508" t="s">
        <v>26</v>
      </c>
      <c r="G47" s="510"/>
      <c r="H47" s="445"/>
      <c r="I47" s="445"/>
      <c r="J47" s="445"/>
    </row>
    <row r="48" spans="1:10" ht="72" customHeight="1" thickBot="1" x14ac:dyDescent="0.3">
      <c r="A48" s="245"/>
      <c r="B48" s="446"/>
      <c r="C48" s="446"/>
      <c r="D48" s="446"/>
      <c r="E48" s="446"/>
      <c r="F48" s="14">
        <v>0</v>
      </c>
      <c r="G48" s="93" t="s">
        <v>101</v>
      </c>
      <c r="H48" s="446"/>
      <c r="I48" s="446"/>
      <c r="J48" s="446"/>
    </row>
    <row r="49" spans="1:10" ht="72" customHeight="1" thickBot="1" x14ac:dyDescent="0.3">
      <c r="A49" s="245"/>
      <c r="B49" s="444" t="s">
        <v>933</v>
      </c>
      <c r="C49" s="447" t="s">
        <v>925</v>
      </c>
      <c r="D49" s="444" t="s">
        <v>74</v>
      </c>
      <c r="E49" s="444" t="s">
        <v>29</v>
      </c>
      <c r="F49" s="10">
        <v>8</v>
      </c>
      <c r="G49" s="93" t="s">
        <v>112</v>
      </c>
      <c r="H49" s="444" t="s">
        <v>113</v>
      </c>
      <c r="I49" s="444" t="s">
        <v>114</v>
      </c>
      <c r="J49" s="444" t="s">
        <v>115</v>
      </c>
    </row>
    <row r="50" spans="1:10" ht="72" customHeight="1" thickBot="1" x14ac:dyDescent="0.3">
      <c r="A50" s="245"/>
      <c r="B50" s="445"/>
      <c r="C50" s="448"/>
      <c r="D50" s="445"/>
      <c r="E50" s="445"/>
      <c r="F50" s="509" t="s">
        <v>26</v>
      </c>
      <c r="G50" s="510"/>
      <c r="H50" s="445"/>
      <c r="I50" s="445"/>
      <c r="J50" s="445"/>
    </row>
    <row r="51" spans="1:10" ht="72" customHeight="1" thickBot="1" x14ac:dyDescent="0.3">
      <c r="A51" s="245"/>
      <c r="B51" s="446"/>
      <c r="C51" s="449"/>
      <c r="D51" s="446"/>
      <c r="E51" s="446"/>
      <c r="F51" s="10">
        <v>0</v>
      </c>
      <c r="G51" s="93" t="s">
        <v>116</v>
      </c>
      <c r="H51" s="91">
        <v>0.8</v>
      </c>
      <c r="I51" s="446"/>
      <c r="J51" s="446"/>
    </row>
    <row r="52" spans="1:10" ht="72" customHeight="1" thickBot="1" x14ac:dyDescent="0.3">
      <c r="A52" s="245"/>
      <c r="B52" s="444" t="s">
        <v>932</v>
      </c>
      <c r="C52" s="444" t="s">
        <v>926</v>
      </c>
      <c r="D52" s="444" t="s">
        <v>74</v>
      </c>
      <c r="E52" s="444" t="s">
        <v>29</v>
      </c>
      <c r="F52" s="10">
        <v>50</v>
      </c>
      <c r="G52" s="93" t="s">
        <v>927</v>
      </c>
      <c r="H52" s="444" t="s">
        <v>929</v>
      </c>
      <c r="I52" s="444" t="s">
        <v>930</v>
      </c>
      <c r="J52" s="444" t="s">
        <v>931</v>
      </c>
    </row>
    <row r="53" spans="1:10" ht="72" customHeight="1" thickBot="1" x14ac:dyDescent="0.3">
      <c r="A53" s="245"/>
      <c r="B53" s="445"/>
      <c r="C53" s="445"/>
      <c r="D53" s="445"/>
      <c r="E53" s="445"/>
      <c r="F53" s="509" t="s">
        <v>26</v>
      </c>
      <c r="G53" s="510"/>
      <c r="H53" s="445"/>
      <c r="I53" s="445"/>
      <c r="J53" s="445"/>
    </row>
    <row r="54" spans="1:10" ht="72" customHeight="1" thickBot="1" x14ac:dyDescent="0.3">
      <c r="A54" s="245"/>
      <c r="B54" s="445"/>
      <c r="C54" s="446"/>
      <c r="D54" s="446"/>
      <c r="E54" s="446"/>
      <c r="F54" s="10">
        <v>0</v>
      </c>
      <c r="G54" s="93" t="s">
        <v>928</v>
      </c>
      <c r="H54" s="446"/>
      <c r="I54" s="446"/>
      <c r="J54" s="446"/>
    </row>
  </sheetData>
  <mergeCells count="139">
    <mergeCell ref="J49:J51"/>
    <mergeCell ref="H52:H54"/>
    <mergeCell ref="I52:I54"/>
    <mergeCell ref="J52:J54"/>
    <mergeCell ref="F53:G53"/>
    <mergeCell ref="B49:B51"/>
    <mergeCell ref="D49:D51"/>
    <mergeCell ref="E49:E51"/>
    <mergeCell ref="H49:H50"/>
    <mergeCell ref="B52:B54"/>
    <mergeCell ref="D52:D54"/>
    <mergeCell ref="E52:E54"/>
    <mergeCell ref="C52:C54"/>
    <mergeCell ref="C1:G2"/>
    <mergeCell ref="F4:G4"/>
    <mergeCell ref="J13:J15"/>
    <mergeCell ref="F5:G5"/>
    <mergeCell ref="F6:G6"/>
    <mergeCell ref="F7:H7"/>
    <mergeCell ref="I7:J7"/>
    <mergeCell ref="I1:J1"/>
    <mergeCell ref="I2:J2"/>
    <mergeCell ref="B4:C4"/>
    <mergeCell ref="A3:F3"/>
    <mergeCell ref="H3:J3"/>
    <mergeCell ref="H5:J5"/>
    <mergeCell ref="A5:B5"/>
    <mergeCell ref="C5:E5"/>
    <mergeCell ref="A7:B7"/>
    <mergeCell ref="A1:B2"/>
    <mergeCell ref="C8:E8"/>
    <mergeCell ref="H8:H9"/>
    <mergeCell ref="I8:I9"/>
    <mergeCell ref="B10:B12"/>
    <mergeCell ref="B13:B15"/>
    <mergeCell ref="J8:J9"/>
    <mergeCell ref="J31:J33"/>
    <mergeCell ref="J10:J12"/>
    <mergeCell ref="I10:I12"/>
    <mergeCell ref="F11:G11"/>
    <mergeCell ref="H10:H12"/>
    <mergeCell ref="C16:C18"/>
    <mergeCell ref="D16:D18"/>
    <mergeCell ref="J28:J30"/>
    <mergeCell ref="C37:C39"/>
    <mergeCell ref="D37:D42"/>
    <mergeCell ref="E37:E42"/>
    <mergeCell ref="J40:J42"/>
    <mergeCell ref="F38:G38"/>
    <mergeCell ref="J37:J39"/>
    <mergeCell ref="F41:G41"/>
    <mergeCell ref="C10:C12"/>
    <mergeCell ref="D10:D12"/>
    <mergeCell ref="E10:E12"/>
    <mergeCell ref="J16:J18"/>
    <mergeCell ref="C28:C30"/>
    <mergeCell ref="D28:D30"/>
    <mergeCell ref="E28:E30"/>
    <mergeCell ref="I22:I24"/>
    <mergeCell ref="J34:J36"/>
    <mergeCell ref="J43:J45"/>
    <mergeCell ref="H46:H48"/>
    <mergeCell ref="I46:I48"/>
    <mergeCell ref="J46:J48"/>
    <mergeCell ref="F47:G47"/>
    <mergeCell ref="C13:C15"/>
    <mergeCell ref="D13:D15"/>
    <mergeCell ref="E13:E15"/>
    <mergeCell ref="B8:B9"/>
    <mergeCell ref="H37:H39"/>
    <mergeCell ref="H40:H42"/>
    <mergeCell ref="I37:I39"/>
    <mergeCell ref="I40:I42"/>
    <mergeCell ref="F44:G44"/>
    <mergeCell ref="C43:C45"/>
    <mergeCell ref="H43:H45"/>
    <mergeCell ref="I43:I45"/>
    <mergeCell ref="F29:G29"/>
    <mergeCell ref="H19:H21"/>
    <mergeCell ref="I19:I21"/>
    <mergeCell ref="E16:E18"/>
    <mergeCell ref="D43:D48"/>
    <mergeCell ref="E43:E48"/>
    <mergeCell ref="C46:C48"/>
    <mergeCell ref="A31:A54"/>
    <mergeCell ref="F50:G50"/>
    <mergeCell ref="B37:B42"/>
    <mergeCell ref="I49:I51"/>
    <mergeCell ref="C49:C51"/>
    <mergeCell ref="B43:B48"/>
    <mergeCell ref="H28:H30"/>
    <mergeCell ref="I28:I30"/>
    <mergeCell ref="C40:C42"/>
    <mergeCell ref="B28:B30"/>
    <mergeCell ref="B31:B36"/>
    <mergeCell ref="F35:G35"/>
    <mergeCell ref="C34:C36"/>
    <mergeCell ref="H34:H36"/>
    <mergeCell ref="I34:I36"/>
    <mergeCell ref="C31:C33"/>
    <mergeCell ref="F32:G32"/>
    <mergeCell ref="H31:H33"/>
    <mergeCell ref="I31:I33"/>
    <mergeCell ref="D31:D36"/>
    <mergeCell ref="E31:E36"/>
    <mergeCell ref="C7:E7"/>
    <mergeCell ref="F14:G14"/>
    <mergeCell ref="A13:A15"/>
    <mergeCell ref="I13:I15"/>
    <mergeCell ref="A10:A12"/>
    <mergeCell ref="H16:H18"/>
    <mergeCell ref="I16:I18"/>
    <mergeCell ref="C19:C21"/>
    <mergeCell ref="D19:D21"/>
    <mergeCell ref="E19:E21"/>
    <mergeCell ref="B19:B21"/>
    <mergeCell ref="F20:G20"/>
    <mergeCell ref="F17:G17"/>
    <mergeCell ref="H13:H15"/>
    <mergeCell ref="A16:A30"/>
    <mergeCell ref="D22:D24"/>
    <mergeCell ref="E22:E24"/>
    <mergeCell ref="F23:G23"/>
    <mergeCell ref="F8:G9"/>
    <mergeCell ref="A8:A9"/>
    <mergeCell ref="B16:B18"/>
    <mergeCell ref="J19:J21"/>
    <mergeCell ref="B25:B27"/>
    <mergeCell ref="C25:C27"/>
    <mergeCell ref="D25:D27"/>
    <mergeCell ref="E25:E27"/>
    <mergeCell ref="F26:G26"/>
    <mergeCell ref="H25:H27"/>
    <mergeCell ref="I25:I27"/>
    <mergeCell ref="J25:J27"/>
    <mergeCell ref="H22:H24"/>
    <mergeCell ref="J22:J24"/>
    <mergeCell ref="B22:B24"/>
    <mergeCell ref="C22:C24"/>
  </mergeCells>
  <phoneticPr fontId="18" type="noConversion"/>
  <conditionalFormatting sqref="F12">
    <cfRule type="cellIs" dxfId="145" priority="38" operator="greaterThan">
      <formula>$F$10</formula>
    </cfRule>
    <cfRule type="cellIs" dxfId="144" priority="39" operator="lessThan">
      <formula>$F$10</formula>
    </cfRule>
  </conditionalFormatting>
  <conditionalFormatting sqref="F15">
    <cfRule type="cellIs" dxfId="143" priority="36" operator="greaterThan">
      <formula>$F$13</formula>
    </cfRule>
    <cfRule type="cellIs" dxfId="142" priority="37" operator="lessThan">
      <formula>$F$13</formula>
    </cfRule>
  </conditionalFormatting>
  <conditionalFormatting sqref="F18">
    <cfRule type="cellIs" dxfId="141" priority="32" operator="lessThan">
      <formula>$F$16</formula>
    </cfRule>
    <cfRule type="cellIs" dxfId="140" priority="33" operator="greaterThanOrEqual">
      <formula>$F$16</formula>
    </cfRule>
  </conditionalFormatting>
  <conditionalFormatting sqref="F21">
    <cfRule type="cellIs" dxfId="139" priority="30" operator="lessThan">
      <formula>$F$22</formula>
    </cfRule>
    <cfRule type="cellIs" dxfId="138" priority="31" operator="greaterThanOrEqual">
      <formula>$F$22</formula>
    </cfRule>
  </conditionalFormatting>
  <conditionalFormatting sqref="F24">
    <cfRule type="cellIs" dxfId="137" priority="34" operator="lessThan">
      <formula>$F$22</formula>
    </cfRule>
    <cfRule type="cellIs" dxfId="136" priority="35" operator="greaterThanOrEqual">
      <formula>$F$22</formula>
    </cfRule>
  </conditionalFormatting>
  <conditionalFormatting sqref="F27">
    <cfRule type="cellIs" dxfId="135" priority="28" operator="lessThan">
      <formula>$F$22</formula>
    </cfRule>
    <cfRule type="cellIs" dxfId="134" priority="29" operator="greaterThanOrEqual">
      <formula>$F$22</formula>
    </cfRule>
  </conditionalFormatting>
  <conditionalFormatting sqref="F30">
    <cfRule type="cellIs" dxfId="133" priority="26" operator="lessThan">
      <formula>$F$22</formula>
    </cfRule>
    <cfRule type="cellIs" dxfId="132" priority="27" operator="greaterThanOrEqual">
      <formula>$F$22</formula>
    </cfRule>
  </conditionalFormatting>
  <conditionalFormatting sqref="F33">
    <cfRule type="cellIs" dxfId="131" priority="24" operator="lessThan">
      <formula>$F$22</formula>
    </cfRule>
    <cfRule type="cellIs" dxfId="130" priority="25" operator="greaterThanOrEqual">
      <formula>$F$22</formula>
    </cfRule>
  </conditionalFormatting>
  <conditionalFormatting sqref="F36">
    <cfRule type="cellIs" dxfId="129" priority="22" operator="lessThan">
      <formula>$F$22</formula>
    </cfRule>
    <cfRule type="cellIs" dxfId="128" priority="23" operator="greaterThanOrEqual">
      <formula>$F$22</formula>
    </cfRule>
  </conditionalFormatting>
  <conditionalFormatting sqref="F39">
    <cfRule type="cellIs" dxfId="127" priority="16" operator="lessThan">
      <formula>$F$22</formula>
    </cfRule>
    <cfRule type="cellIs" dxfId="126" priority="17" operator="greaterThanOrEqual">
      <formula>$F$22</formula>
    </cfRule>
  </conditionalFormatting>
  <conditionalFormatting sqref="F42">
    <cfRule type="cellIs" dxfId="125" priority="14" operator="lessThan">
      <formula>$F$22</formula>
    </cfRule>
    <cfRule type="cellIs" dxfId="124" priority="15" operator="greaterThanOrEqual">
      <formula>$F$22</formula>
    </cfRule>
  </conditionalFormatting>
  <conditionalFormatting sqref="F45">
    <cfRule type="cellIs" dxfId="123" priority="20" operator="lessThan">
      <formula>$F$22</formula>
    </cfRule>
    <cfRule type="cellIs" dxfId="122" priority="21" operator="greaterThanOrEqual">
      <formula>$F$22</formula>
    </cfRule>
  </conditionalFormatting>
  <conditionalFormatting sqref="F48">
    <cfRule type="cellIs" dxfId="121" priority="18" operator="lessThan">
      <formula>$F$22</formula>
    </cfRule>
    <cfRule type="cellIs" dxfId="120" priority="19" operator="greaterThanOrEqual">
      <formula>$F$22</formula>
    </cfRule>
  </conditionalFormatting>
  <conditionalFormatting sqref="F51">
    <cfRule type="cellIs" dxfId="119" priority="1" operator="lessThan">
      <formula>$F$22</formula>
    </cfRule>
    <cfRule type="cellIs" dxfId="118" priority="2" operator="greaterThanOrEqual">
      <formula>$F$22</formula>
    </cfRule>
  </conditionalFormatting>
  <conditionalFormatting sqref="F54">
    <cfRule type="cellIs" dxfId="117" priority="10" operator="lessThan">
      <formula>$F$22</formula>
    </cfRule>
    <cfRule type="cellIs" dxfId="116" priority="11" operator="greaterThanOrEqual">
      <formula>$F$22</formula>
    </cfRule>
  </conditionalFormatting>
  <conditionalFormatting sqref="J4">
    <cfRule type="cellIs" dxfId="115" priority="40" operator="lessThan">
      <formula>$H$4</formula>
    </cfRule>
    <cfRule type="cellIs" dxfId="114" priority="42" operator="greaterThan">
      <formula>$H$4</formula>
    </cfRule>
  </conditionalFormatting>
  <pageMargins left="0.25" right="0.25" top="0.75" bottom="0.75" header="0.3" footer="0.3"/>
  <pageSetup scale="32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D5C9D-4CAB-BE43-8E9D-101B3E7ABECE}">
  <sheetPr codeName="Hoja12">
    <tabColor theme="9" tint="-0.499984740745262"/>
  </sheetPr>
  <dimension ref="A1:J36"/>
  <sheetViews>
    <sheetView zoomScaleNormal="100" workbookViewId="0">
      <selection activeCell="F11" sqref="F11:G11"/>
    </sheetView>
  </sheetViews>
  <sheetFormatPr baseColWidth="10" defaultColWidth="10.875" defaultRowHeight="15.75" x14ac:dyDescent="0.25"/>
  <cols>
    <col min="1" max="1" width="21.875" style="1" customWidth="1"/>
    <col min="2" max="2" width="31.375" style="1" customWidth="1"/>
    <col min="3" max="3" width="22.875" style="1" customWidth="1"/>
    <col min="4" max="4" width="29.875" style="1" customWidth="1"/>
    <col min="5" max="5" width="33.375" style="1" customWidth="1"/>
    <col min="6" max="6" width="10.875" style="1"/>
    <col min="7" max="7" width="28.625" style="1" customWidth="1"/>
    <col min="8" max="8" width="20.125" style="1" customWidth="1"/>
    <col min="9" max="9" width="27" style="1" customWidth="1"/>
    <col min="10" max="10" width="17.375" style="1" customWidth="1"/>
    <col min="11" max="16384" width="10.875" style="1"/>
  </cols>
  <sheetData>
    <row r="1" spans="1:10" ht="17.100000000000001" customHeight="1" thickBot="1" x14ac:dyDescent="0.3">
      <c r="A1" s="262" t="e" vm="1">
        <v>#VALUE!</v>
      </c>
      <c r="B1" s="263"/>
      <c r="C1" s="262" t="s">
        <v>69</v>
      </c>
      <c r="D1" s="263"/>
      <c r="E1" s="263"/>
      <c r="F1" s="263"/>
      <c r="G1" s="266"/>
      <c r="H1" s="5" t="s">
        <v>0</v>
      </c>
      <c r="I1" s="268" t="s">
        <v>2</v>
      </c>
      <c r="J1" s="269"/>
    </row>
    <row r="2" spans="1:10" ht="155.1" customHeight="1" thickBot="1" x14ac:dyDescent="0.3">
      <c r="A2" s="264"/>
      <c r="B2" s="265"/>
      <c r="C2" s="264"/>
      <c r="D2" s="265"/>
      <c r="E2" s="265"/>
      <c r="F2" s="265"/>
      <c r="G2" s="267"/>
      <c r="H2" s="5" t="s">
        <v>1</v>
      </c>
      <c r="I2" s="257">
        <v>43691</v>
      </c>
      <c r="J2" s="258"/>
    </row>
    <row r="3" spans="1:10" ht="23.25" thickBot="1" x14ac:dyDescent="0.3">
      <c r="A3" s="262" t="s">
        <v>16</v>
      </c>
      <c r="B3" s="263"/>
      <c r="C3" s="263"/>
      <c r="D3" s="263"/>
      <c r="E3" s="263"/>
      <c r="F3" s="263"/>
      <c r="G3" s="19"/>
      <c r="H3" s="399">
        <v>1105</v>
      </c>
      <c r="I3" s="400"/>
      <c r="J3" s="401"/>
    </row>
    <row r="4" spans="1:10" ht="48" customHeight="1" thickBot="1" x14ac:dyDescent="0.3">
      <c r="A4" s="2" t="s">
        <v>13</v>
      </c>
      <c r="B4" s="382" t="s">
        <v>14</v>
      </c>
      <c r="C4" s="383"/>
      <c r="D4" s="3" t="s">
        <v>72</v>
      </c>
      <c r="E4" s="104">
        <v>2025</v>
      </c>
      <c r="F4" s="526" t="s">
        <v>1072</v>
      </c>
      <c r="G4" s="527"/>
      <c r="H4" s="7">
        <v>1020000</v>
      </c>
      <c r="I4" s="4" t="s">
        <v>989</v>
      </c>
      <c r="J4" s="8"/>
    </row>
    <row r="5" spans="1:10" ht="24" thickBot="1" x14ac:dyDescent="0.3">
      <c r="A5" s="262" t="s">
        <v>396</v>
      </c>
      <c r="B5" s="266"/>
      <c r="C5" s="528" t="s">
        <v>1065</v>
      </c>
      <c r="D5" s="529"/>
      <c r="E5" s="530"/>
      <c r="F5" s="409" t="s">
        <v>17</v>
      </c>
      <c r="G5" s="410"/>
      <c r="H5" s="531">
        <v>100210</v>
      </c>
      <c r="I5" s="532"/>
      <c r="J5" s="533"/>
    </row>
    <row r="6" spans="1:10" ht="64.5" thickBot="1" x14ac:dyDescent="0.3">
      <c r="A6" s="2" t="s">
        <v>70</v>
      </c>
      <c r="B6" s="20" t="s">
        <v>27</v>
      </c>
      <c r="C6" s="186" t="s">
        <v>68</v>
      </c>
      <c r="D6" s="9" t="s">
        <v>18</v>
      </c>
      <c r="E6" s="186" t="s">
        <v>67</v>
      </c>
      <c r="F6" s="373" t="s">
        <v>19</v>
      </c>
      <c r="G6" s="374"/>
      <c r="H6" s="186" t="s">
        <v>66</v>
      </c>
      <c r="I6" s="9" t="s">
        <v>20</v>
      </c>
      <c r="J6" s="187" t="s">
        <v>993</v>
      </c>
    </row>
    <row r="7" spans="1:10" ht="42.95" customHeight="1" thickBot="1" x14ac:dyDescent="0.3">
      <c r="A7" s="375" t="s">
        <v>21</v>
      </c>
      <c r="B7" s="376"/>
      <c r="C7" s="377" t="s">
        <v>210</v>
      </c>
      <c r="D7" s="378"/>
      <c r="E7" s="379"/>
      <c r="F7" s="380" t="s">
        <v>22</v>
      </c>
      <c r="G7" s="380"/>
      <c r="H7" s="381"/>
      <c r="I7" s="377" t="s">
        <v>211</v>
      </c>
      <c r="J7" s="379"/>
    </row>
    <row r="8" spans="1:10" ht="19.5" thickBot="1" x14ac:dyDescent="0.3">
      <c r="A8" s="537" t="s">
        <v>3</v>
      </c>
      <c r="B8" s="539" t="s">
        <v>4</v>
      </c>
      <c r="C8" s="541" t="s">
        <v>12</v>
      </c>
      <c r="D8" s="542"/>
      <c r="E8" s="543"/>
      <c r="F8" s="544" t="s">
        <v>8</v>
      </c>
      <c r="G8" s="545"/>
      <c r="H8" s="534" t="s">
        <v>9</v>
      </c>
      <c r="I8" s="548" t="s">
        <v>10</v>
      </c>
      <c r="J8" s="534" t="s">
        <v>11</v>
      </c>
    </row>
    <row r="9" spans="1:10" ht="16.5" thickBot="1" x14ac:dyDescent="0.3">
      <c r="A9" s="538"/>
      <c r="B9" s="540"/>
      <c r="C9" s="188" t="s">
        <v>5</v>
      </c>
      <c r="D9" s="189" t="s">
        <v>6</v>
      </c>
      <c r="E9" s="190" t="s">
        <v>7</v>
      </c>
      <c r="F9" s="546"/>
      <c r="G9" s="547"/>
      <c r="H9" s="535"/>
      <c r="I9" s="549"/>
      <c r="J9" s="535" t="s">
        <v>11</v>
      </c>
    </row>
    <row r="10" spans="1:10" ht="16.5" thickBot="1" x14ac:dyDescent="0.3">
      <c r="A10" s="536" t="s">
        <v>37</v>
      </c>
      <c r="B10" s="359" t="s">
        <v>212</v>
      </c>
      <c r="C10" s="367" t="s">
        <v>214</v>
      </c>
      <c r="D10" s="356" t="s">
        <v>230</v>
      </c>
      <c r="E10" s="356" t="s">
        <v>29</v>
      </c>
      <c r="F10" s="14">
        <v>103</v>
      </c>
      <c r="G10" s="17" t="s">
        <v>237</v>
      </c>
      <c r="H10" s="359" t="s">
        <v>231</v>
      </c>
      <c r="I10" s="359" t="s">
        <v>232</v>
      </c>
      <c r="J10" s="359" t="s">
        <v>233</v>
      </c>
    </row>
    <row r="11" spans="1:10" ht="51" customHeight="1" thickBot="1" x14ac:dyDescent="0.3">
      <c r="A11" s="537"/>
      <c r="B11" s="360"/>
      <c r="C11" s="368"/>
      <c r="D11" s="357"/>
      <c r="E11" s="357"/>
      <c r="F11" s="550" t="s">
        <v>26</v>
      </c>
      <c r="G11" s="550"/>
      <c r="H11" s="360"/>
      <c r="I11" s="360"/>
      <c r="J11" s="360"/>
    </row>
    <row r="12" spans="1:10" ht="141.94999999999999" customHeight="1" thickBot="1" x14ac:dyDescent="0.3">
      <c r="A12" s="538"/>
      <c r="B12" s="361"/>
      <c r="C12" s="369"/>
      <c r="D12" s="358"/>
      <c r="E12" s="358"/>
      <c r="F12" s="12" t="e">
        <f>#REF!</f>
        <v>#REF!</v>
      </c>
      <c r="G12" s="17" t="s">
        <v>236</v>
      </c>
      <c r="H12" s="361"/>
      <c r="I12" s="361"/>
      <c r="J12" s="361"/>
    </row>
    <row r="13" spans="1:10" ht="16.5" thickBot="1" x14ac:dyDescent="0.3">
      <c r="A13" s="537" t="s">
        <v>38</v>
      </c>
      <c r="B13" s="360" t="s">
        <v>213</v>
      </c>
      <c r="C13" s="356" t="s">
        <v>215</v>
      </c>
      <c r="D13" s="356" t="s">
        <v>229</v>
      </c>
      <c r="E13" s="356" t="s">
        <v>29</v>
      </c>
      <c r="F13" s="14"/>
      <c r="G13" s="17" t="s">
        <v>73</v>
      </c>
      <c r="H13" s="359" t="s">
        <v>234</v>
      </c>
      <c r="I13" s="359" t="s">
        <v>235</v>
      </c>
      <c r="J13" s="359" t="s">
        <v>228</v>
      </c>
    </row>
    <row r="14" spans="1:10" ht="53.1" customHeight="1" thickBot="1" x14ac:dyDescent="0.3">
      <c r="A14" s="537"/>
      <c r="B14" s="360"/>
      <c r="C14" s="357"/>
      <c r="D14" s="357"/>
      <c r="E14" s="357"/>
      <c r="F14" s="550" t="s">
        <v>26</v>
      </c>
      <c r="G14" s="550"/>
      <c r="H14" s="360"/>
      <c r="I14" s="360"/>
      <c r="J14" s="360"/>
    </row>
    <row r="15" spans="1:10" ht="16.5" thickBot="1" x14ac:dyDescent="0.3">
      <c r="A15" s="538"/>
      <c r="B15" s="361"/>
      <c r="C15" s="358"/>
      <c r="D15" s="358"/>
      <c r="E15" s="358"/>
      <c r="F15" s="12"/>
      <c r="G15" s="17" t="s">
        <v>73</v>
      </c>
      <c r="H15" s="361"/>
      <c r="I15" s="361"/>
      <c r="J15" s="361"/>
    </row>
    <row r="16" spans="1:10" ht="16.5" thickBot="1" x14ac:dyDescent="0.3">
      <c r="A16" s="545" t="s">
        <v>39</v>
      </c>
      <c r="B16" s="359" t="s">
        <v>397</v>
      </c>
      <c r="C16" s="356" t="s">
        <v>216</v>
      </c>
      <c r="D16" s="356" t="s">
        <v>74</v>
      </c>
      <c r="E16" s="356" t="s">
        <v>29</v>
      </c>
      <c r="F16" s="14"/>
      <c r="G16" s="17" t="s">
        <v>73</v>
      </c>
      <c r="H16" s="359" t="s">
        <v>218</v>
      </c>
      <c r="I16" s="359" t="s">
        <v>219</v>
      </c>
      <c r="J16" s="359" t="s">
        <v>221</v>
      </c>
    </row>
    <row r="17" spans="1:10" ht="16.5" thickBot="1" x14ac:dyDescent="0.3">
      <c r="A17" s="551"/>
      <c r="B17" s="360"/>
      <c r="C17" s="357"/>
      <c r="D17" s="357"/>
      <c r="E17" s="357"/>
      <c r="F17" s="550" t="s">
        <v>26</v>
      </c>
      <c r="G17" s="550"/>
      <c r="H17" s="360"/>
      <c r="I17" s="360"/>
      <c r="J17" s="360"/>
    </row>
    <row r="18" spans="1:10" ht="81" customHeight="1" thickBot="1" x14ac:dyDescent="0.3">
      <c r="A18" s="551"/>
      <c r="B18" s="361"/>
      <c r="C18" s="358"/>
      <c r="D18" s="358"/>
      <c r="E18" s="358"/>
      <c r="F18" s="12"/>
      <c r="G18" s="17" t="s">
        <v>73</v>
      </c>
      <c r="H18" s="361"/>
      <c r="I18" s="361"/>
      <c r="J18" s="361"/>
    </row>
    <row r="19" spans="1:10" ht="16.5" thickBot="1" x14ac:dyDescent="0.3">
      <c r="A19" s="551"/>
      <c r="B19" s="359" t="s">
        <v>398</v>
      </c>
      <c r="C19" s="356" t="s">
        <v>217</v>
      </c>
      <c r="D19" s="356" t="s">
        <v>74</v>
      </c>
      <c r="E19" s="356" t="s">
        <v>29</v>
      </c>
      <c r="F19" s="14"/>
      <c r="G19" s="17" t="s">
        <v>73</v>
      </c>
      <c r="H19" s="359" t="s">
        <v>218</v>
      </c>
      <c r="I19" s="359" t="s">
        <v>219</v>
      </c>
      <c r="J19" s="359" t="s">
        <v>220</v>
      </c>
    </row>
    <row r="20" spans="1:10" ht="16.5" thickBot="1" x14ac:dyDescent="0.3">
      <c r="A20" s="551"/>
      <c r="B20" s="360"/>
      <c r="C20" s="357"/>
      <c r="D20" s="357"/>
      <c r="E20" s="357"/>
      <c r="F20" s="550" t="s">
        <v>26</v>
      </c>
      <c r="G20" s="550"/>
      <c r="H20" s="360"/>
      <c r="I20" s="360"/>
      <c r="J20" s="360"/>
    </row>
    <row r="21" spans="1:10" ht="78.95" customHeight="1" thickBot="1" x14ac:dyDescent="0.3">
      <c r="A21" s="551"/>
      <c r="B21" s="361"/>
      <c r="C21" s="358"/>
      <c r="D21" s="358"/>
      <c r="E21" s="358"/>
      <c r="F21" s="12"/>
      <c r="G21" s="17" t="s">
        <v>121</v>
      </c>
      <c r="H21" s="361"/>
      <c r="I21" s="361"/>
      <c r="J21" s="361"/>
    </row>
    <row r="22" spans="1:10" ht="16.5" thickBot="1" x14ac:dyDescent="0.3">
      <c r="A22" s="536" t="s">
        <v>40</v>
      </c>
      <c r="B22" s="359" t="s">
        <v>399</v>
      </c>
      <c r="C22" s="356" t="s">
        <v>223</v>
      </c>
      <c r="D22" s="356" t="s">
        <v>74</v>
      </c>
      <c r="E22" s="356" t="s">
        <v>29</v>
      </c>
      <c r="F22" s="14"/>
      <c r="G22" s="17" t="s">
        <v>73</v>
      </c>
      <c r="H22" s="359" t="s">
        <v>218</v>
      </c>
      <c r="I22" s="359" t="s">
        <v>219</v>
      </c>
      <c r="J22" s="359" t="s">
        <v>221</v>
      </c>
    </row>
    <row r="23" spans="1:10" ht="16.5" thickBot="1" x14ac:dyDescent="0.3">
      <c r="A23" s="537"/>
      <c r="B23" s="360"/>
      <c r="C23" s="357"/>
      <c r="D23" s="357"/>
      <c r="E23" s="357"/>
      <c r="F23" s="550" t="s">
        <v>26</v>
      </c>
      <c r="G23" s="550"/>
      <c r="H23" s="360"/>
      <c r="I23" s="360"/>
      <c r="J23" s="360"/>
    </row>
    <row r="24" spans="1:10" ht="84" customHeight="1" thickBot="1" x14ac:dyDescent="0.3">
      <c r="A24" s="537"/>
      <c r="B24" s="361"/>
      <c r="C24" s="358"/>
      <c r="D24" s="357"/>
      <c r="E24" s="357"/>
      <c r="F24" s="12"/>
      <c r="G24" s="17" t="s">
        <v>224</v>
      </c>
      <c r="H24" s="361"/>
      <c r="I24" s="361"/>
      <c r="J24" s="361"/>
    </row>
    <row r="25" spans="1:10" ht="32.1" customHeight="1" thickBot="1" x14ac:dyDescent="0.3">
      <c r="A25" s="537"/>
      <c r="B25" s="359" t="s">
        <v>400</v>
      </c>
      <c r="C25" s="356" t="s">
        <v>222</v>
      </c>
      <c r="D25" s="357"/>
      <c r="E25" s="357"/>
      <c r="F25" s="14"/>
      <c r="G25" s="17" t="s">
        <v>73</v>
      </c>
      <c r="H25" s="359" t="s">
        <v>218</v>
      </c>
      <c r="I25" s="359" t="s">
        <v>219</v>
      </c>
      <c r="J25" s="359" t="s">
        <v>221</v>
      </c>
    </row>
    <row r="26" spans="1:10" ht="33.950000000000003" customHeight="1" thickBot="1" x14ac:dyDescent="0.3">
      <c r="A26" s="537"/>
      <c r="B26" s="360"/>
      <c r="C26" s="357"/>
      <c r="D26" s="357"/>
      <c r="E26" s="357"/>
      <c r="F26" s="550" t="s">
        <v>26</v>
      </c>
      <c r="G26" s="550"/>
      <c r="H26" s="360"/>
      <c r="I26" s="360"/>
      <c r="J26" s="360"/>
    </row>
    <row r="27" spans="1:10" ht="33.950000000000003" customHeight="1" thickBot="1" x14ac:dyDescent="0.3">
      <c r="A27" s="537"/>
      <c r="B27" s="361"/>
      <c r="C27" s="358"/>
      <c r="D27" s="357"/>
      <c r="E27" s="357"/>
      <c r="F27" s="12"/>
      <c r="G27" s="17" t="s">
        <v>121</v>
      </c>
      <c r="H27" s="361"/>
      <c r="I27" s="361"/>
      <c r="J27" s="361"/>
    </row>
    <row r="28" spans="1:10" ht="26.1" customHeight="1" thickBot="1" x14ac:dyDescent="0.3">
      <c r="A28" s="537"/>
      <c r="B28" s="359" t="s">
        <v>401</v>
      </c>
      <c r="C28" s="356" t="s">
        <v>227</v>
      </c>
      <c r="D28" s="357"/>
      <c r="E28" s="357"/>
      <c r="F28" s="14"/>
      <c r="G28" s="17" t="s">
        <v>73</v>
      </c>
      <c r="H28" s="359" t="s">
        <v>218</v>
      </c>
      <c r="I28" s="359" t="s">
        <v>219</v>
      </c>
      <c r="J28" s="359" t="s">
        <v>221</v>
      </c>
    </row>
    <row r="29" spans="1:10" ht="45" customHeight="1" thickBot="1" x14ac:dyDescent="0.3">
      <c r="A29" s="537"/>
      <c r="B29" s="360"/>
      <c r="C29" s="357"/>
      <c r="D29" s="357"/>
      <c r="E29" s="357"/>
      <c r="F29" s="550" t="s">
        <v>26</v>
      </c>
      <c r="G29" s="550"/>
      <c r="H29" s="360"/>
      <c r="I29" s="360"/>
      <c r="J29" s="360"/>
    </row>
    <row r="30" spans="1:10" ht="45" customHeight="1" thickBot="1" x14ac:dyDescent="0.3">
      <c r="A30" s="537"/>
      <c r="B30" s="361"/>
      <c r="C30" s="358"/>
      <c r="D30" s="357"/>
      <c r="E30" s="357"/>
      <c r="F30" s="12"/>
      <c r="G30" s="17" t="s">
        <v>121</v>
      </c>
      <c r="H30" s="361"/>
      <c r="I30" s="361"/>
      <c r="J30" s="361"/>
    </row>
    <row r="31" spans="1:10" ht="30" customHeight="1" thickBot="1" x14ac:dyDescent="0.3">
      <c r="A31" s="537"/>
      <c r="B31" s="359" t="s">
        <v>402</v>
      </c>
      <c r="C31" s="356" t="s">
        <v>226</v>
      </c>
      <c r="D31" s="356" t="s">
        <v>74</v>
      </c>
      <c r="E31" s="356" t="s">
        <v>29</v>
      </c>
      <c r="F31" s="14"/>
      <c r="G31" s="17" t="s">
        <v>73</v>
      </c>
      <c r="H31" s="359" t="s">
        <v>218</v>
      </c>
      <c r="I31" s="359" t="s">
        <v>219</v>
      </c>
      <c r="J31" s="359" t="s">
        <v>220</v>
      </c>
    </row>
    <row r="32" spans="1:10" ht="24" customHeight="1" thickBot="1" x14ac:dyDescent="0.3">
      <c r="A32" s="537"/>
      <c r="B32" s="360"/>
      <c r="C32" s="357"/>
      <c r="D32" s="357"/>
      <c r="E32" s="357"/>
      <c r="F32" s="550" t="s">
        <v>26</v>
      </c>
      <c r="G32" s="550"/>
      <c r="H32" s="360"/>
      <c r="I32" s="360"/>
      <c r="J32" s="360"/>
    </row>
    <row r="33" spans="1:10" ht="68.099999999999994" customHeight="1" thickBot="1" x14ac:dyDescent="0.3">
      <c r="A33" s="537"/>
      <c r="B33" s="361"/>
      <c r="C33" s="358"/>
      <c r="D33" s="357"/>
      <c r="E33" s="357"/>
      <c r="F33" s="12"/>
      <c r="G33" s="17" t="s">
        <v>121</v>
      </c>
      <c r="H33" s="361"/>
      <c r="I33" s="361"/>
      <c r="J33" s="361"/>
    </row>
    <row r="34" spans="1:10" ht="17.100000000000001" customHeight="1" thickBot="1" x14ac:dyDescent="0.3">
      <c r="A34" s="537"/>
      <c r="B34" s="359" t="s">
        <v>403</v>
      </c>
      <c r="C34" s="356" t="s">
        <v>225</v>
      </c>
      <c r="D34" s="357"/>
      <c r="E34" s="357"/>
      <c r="F34" s="14"/>
      <c r="G34" s="17" t="s">
        <v>73</v>
      </c>
      <c r="H34" s="359" t="s">
        <v>218</v>
      </c>
      <c r="I34" s="359" t="s">
        <v>219</v>
      </c>
      <c r="J34" s="359" t="s">
        <v>220</v>
      </c>
    </row>
    <row r="35" spans="1:10" ht="16.5" thickBot="1" x14ac:dyDescent="0.3">
      <c r="A35" s="537"/>
      <c r="B35" s="360"/>
      <c r="C35" s="357"/>
      <c r="D35" s="357"/>
      <c r="E35" s="357"/>
      <c r="F35" s="550" t="s">
        <v>26</v>
      </c>
      <c r="G35" s="550"/>
      <c r="H35" s="360"/>
      <c r="I35" s="360"/>
      <c r="J35" s="360"/>
    </row>
    <row r="36" spans="1:10" ht="81.95" customHeight="1" thickBot="1" x14ac:dyDescent="0.3">
      <c r="A36" s="538"/>
      <c r="B36" s="361"/>
      <c r="C36" s="358"/>
      <c r="D36" s="358"/>
      <c r="E36" s="358"/>
      <c r="F36" s="12"/>
      <c r="G36" s="17" t="s">
        <v>73</v>
      </c>
      <c r="H36" s="361"/>
      <c r="I36" s="361"/>
      <c r="J36" s="361"/>
    </row>
  </sheetData>
  <mergeCells count="94">
    <mergeCell ref="J34:J36"/>
    <mergeCell ref="C34:C36"/>
    <mergeCell ref="H34:H36"/>
    <mergeCell ref="I34:I36"/>
    <mergeCell ref="A16:A21"/>
    <mergeCell ref="A22:A36"/>
    <mergeCell ref="H25:H27"/>
    <mergeCell ref="I25:I27"/>
    <mergeCell ref="D22:D30"/>
    <mergeCell ref="D31:D36"/>
    <mergeCell ref="E22:E30"/>
    <mergeCell ref="E31:E36"/>
    <mergeCell ref="J28:J30"/>
    <mergeCell ref="F29:G29"/>
    <mergeCell ref="B31:B33"/>
    <mergeCell ref="C31:C33"/>
    <mergeCell ref="I31:I33"/>
    <mergeCell ref="J31:J33"/>
    <mergeCell ref="F32:G32"/>
    <mergeCell ref="I22:I24"/>
    <mergeCell ref="J22:J24"/>
    <mergeCell ref="F23:G23"/>
    <mergeCell ref="J25:J27"/>
    <mergeCell ref="I28:I30"/>
    <mergeCell ref="B34:B36"/>
    <mergeCell ref="F35:G35"/>
    <mergeCell ref="B22:B24"/>
    <mergeCell ref="C22:C24"/>
    <mergeCell ref="H22:H24"/>
    <mergeCell ref="B28:B30"/>
    <mergeCell ref="C28:C30"/>
    <mergeCell ref="F26:G26"/>
    <mergeCell ref="B25:B27"/>
    <mergeCell ref="C25:C27"/>
    <mergeCell ref="H28:H30"/>
    <mergeCell ref="H31:H33"/>
    <mergeCell ref="J19:J21"/>
    <mergeCell ref="F20:G20"/>
    <mergeCell ref="F17:G17"/>
    <mergeCell ref="B19:B21"/>
    <mergeCell ref="C19:C21"/>
    <mergeCell ref="D19:D21"/>
    <mergeCell ref="E19:E21"/>
    <mergeCell ref="H19:H21"/>
    <mergeCell ref="I19:I21"/>
    <mergeCell ref="I16:I18"/>
    <mergeCell ref="J16:J18"/>
    <mergeCell ref="I13:I15"/>
    <mergeCell ref="J13:J15"/>
    <mergeCell ref="F14:G14"/>
    <mergeCell ref="H13:H15"/>
    <mergeCell ref="B16:B18"/>
    <mergeCell ref="C16:C18"/>
    <mergeCell ref="D16:D18"/>
    <mergeCell ref="E16:E18"/>
    <mergeCell ref="H16:H18"/>
    <mergeCell ref="F11:G11"/>
    <mergeCell ref="A13:A15"/>
    <mergeCell ref="B13:B15"/>
    <mergeCell ref="C13:C15"/>
    <mergeCell ref="D13:D15"/>
    <mergeCell ref="E13:E15"/>
    <mergeCell ref="H5:J5"/>
    <mergeCell ref="J8:J9"/>
    <mergeCell ref="A10:A12"/>
    <mergeCell ref="B10:B12"/>
    <mergeCell ref="C10:C12"/>
    <mergeCell ref="D10:D12"/>
    <mergeCell ref="E10:E12"/>
    <mergeCell ref="H10:H12"/>
    <mergeCell ref="I10:I12"/>
    <mergeCell ref="A8:A9"/>
    <mergeCell ref="B8:B9"/>
    <mergeCell ref="C8:E8"/>
    <mergeCell ref="F8:G9"/>
    <mergeCell ref="H8:H9"/>
    <mergeCell ref="I8:I9"/>
    <mergeCell ref="J10:J12"/>
    <mergeCell ref="B4:C4"/>
    <mergeCell ref="F4:G4"/>
    <mergeCell ref="A5:B5"/>
    <mergeCell ref="C5:E5"/>
    <mergeCell ref="F5:G5"/>
    <mergeCell ref="F6:G6"/>
    <mergeCell ref="A7:B7"/>
    <mergeCell ref="C7:E7"/>
    <mergeCell ref="F7:H7"/>
    <mergeCell ref="I7:J7"/>
    <mergeCell ref="I2:J2"/>
    <mergeCell ref="A3:F3"/>
    <mergeCell ref="H3:J3"/>
    <mergeCell ref="A1:B2"/>
    <mergeCell ref="C1:G2"/>
    <mergeCell ref="I1:J1"/>
  </mergeCells>
  <conditionalFormatting sqref="F12">
    <cfRule type="cellIs" dxfId="113" priority="1" operator="lessThan">
      <formula>$F$16</formula>
    </cfRule>
    <cfRule type="cellIs" dxfId="112" priority="2" operator="greaterThanOrEqual">
      <formula>$F$16</formula>
    </cfRule>
  </conditionalFormatting>
  <conditionalFormatting sqref="F15">
    <cfRule type="cellIs" dxfId="111" priority="3" operator="lessThan">
      <formula>$F$16</formula>
    </cfRule>
    <cfRule type="cellIs" dxfId="110" priority="4" operator="greaterThanOrEqual">
      <formula>$F$16</formula>
    </cfRule>
  </conditionalFormatting>
  <conditionalFormatting sqref="F18">
    <cfRule type="cellIs" dxfId="109" priority="43" operator="lessThan">
      <formula>$F$16</formula>
    </cfRule>
    <cfRule type="cellIs" dxfId="108" priority="44" operator="greaterThanOrEqual">
      <formula>$F$16</formula>
    </cfRule>
  </conditionalFormatting>
  <conditionalFormatting sqref="F21">
    <cfRule type="cellIs" dxfId="107" priority="15" operator="lessThan">
      <formula>$F$16</formula>
    </cfRule>
    <cfRule type="cellIs" dxfId="106" priority="16" operator="greaterThanOrEqual">
      <formula>$F$16</formula>
    </cfRule>
  </conditionalFormatting>
  <conditionalFormatting sqref="F24">
    <cfRule type="cellIs" dxfId="105" priority="13" operator="lessThan">
      <formula>$F$16</formula>
    </cfRule>
    <cfRule type="cellIs" dxfId="104" priority="14" operator="greaterThanOrEqual">
      <formula>$F$16</formula>
    </cfRule>
  </conditionalFormatting>
  <conditionalFormatting sqref="F27">
    <cfRule type="cellIs" dxfId="103" priority="9" operator="lessThan">
      <formula>$F$16</formula>
    </cfRule>
    <cfRule type="cellIs" dxfId="102" priority="10" operator="greaterThanOrEqual">
      <formula>$F$16</formula>
    </cfRule>
  </conditionalFormatting>
  <conditionalFormatting sqref="F30">
    <cfRule type="cellIs" dxfId="101" priority="7" operator="lessThan">
      <formula>$F$16</formula>
    </cfRule>
    <cfRule type="cellIs" dxfId="100" priority="8" operator="greaterThanOrEqual">
      <formula>$F$16</formula>
    </cfRule>
  </conditionalFormatting>
  <conditionalFormatting sqref="F33">
    <cfRule type="cellIs" dxfId="99" priority="5" operator="lessThan">
      <formula>$F$16</formula>
    </cfRule>
    <cfRule type="cellIs" dxfId="98" priority="6" operator="greaterThanOrEqual">
      <formula>$F$16</formula>
    </cfRule>
  </conditionalFormatting>
  <conditionalFormatting sqref="F36">
    <cfRule type="cellIs" dxfId="97" priority="11" operator="lessThan">
      <formula>$F$16</formula>
    </cfRule>
    <cfRule type="cellIs" dxfId="96" priority="12" operator="greaterThanOrEqual">
      <formula>$F$16</formula>
    </cfRule>
  </conditionalFormatting>
  <conditionalFormatting sqref="J4">
    <cfRule type="cellIs" dxfId="95" priority="51" operator="lessThan">
      <formula>$H$4</formula>
    </cfRule>
    <cfRule type="cellIs" dxfId="94" priority="52" operator="greaterThan">
      <formula>$H$4</formula>
    </cfRule>
  </conditionalFormatting>
  <pageMargins left="0.7" right="0.7" top="0.75" bottom="0.75" header="0.3" footer="0.3"/>
  <pageSetup scale="35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2B889-12C1-7D46-AA42-9CDE208C194A}">
  <sheetPr codeName="Hoja6">
    <tabColor theme="9" tint="-0.499984740745262"/>
  </sheetPr>
  <dimension ref="A1:J42"/>
  <sheetViews>
    <sheetView topLeftCell="A27" zoomScale="92" zoomScaleNormal="92" workbookViewId="0">
      <selection activeCell="I13" sqref="I13:I15"/>
    </sheetView>
  </sheetViews>
  <sheetFormatPr baseColWidth="10" defaultColWidth="10.875" defaultRowHeight="15.75" x14ac:dyDescent="0.25"/>
  <cols>
    <col min="1" max="1" width="29" style="1" customWidth="1"/>
    <col min="2" max="2" width="44.625" style="1" customWidth="1"/>
    <col min="3" max="3" width="32.625" style="1" customWidth="1"/>
    <col min="4" max="4" width="28.875" style="1" customWidth="1"/>
    <col min="5" max="5" width="27.125" style="1" customWidth="1"/>
    <col min="6" max="6" width="17.375" style="1" customWidth="1"/>
    <col min="7" max="7" width="26.875" style="1" customWidth="1"/>
    <col min="8" max="8" width="25" style="1" customWidth="1"/>
    <col min="9" max="9" width="38.125" style="1" customWidth="1"/>
    <col min="10" max="10" width="27.375" style="1" customWidth="1"/>
    <col min="11" max="16384" width="10.875" style="1"/>
  </cols>
  <sheetData>
    <row r="1" spans="1:10" ht="39" customHeight="1" thickBot="1" x14ac:dyDescent="0.3">
      <c r="A1" s="198" t="e" vm="1">
        <v>#VALUE!</v>
      </c>
      <c r="B1" s="199"/>
      <c r="C1" s="262" t="s">
        <v>600</v>
      </c>
      <c r="D1" s="263"/>
      <c r="E1" s="263"/>
      <c r="F1" s="263"/>
      <c r="G1" s="266"/>
      <c r="H1" s="5" t="s">
        <v>0</v>
      </c>
      <c r="I1" s="268" t="s">
        <v>2</v>
      </c>
      <c r="J1" s="269"/>
    </row>
    <row r="2" spans="1:10" ht="138" customHeight="1" thickBot="1" x14ac:dyDescent="0.3">
      <c r="A2" s="200"/>
      <c r="B2" s="201"/>
      <c r="C2" s="264"/>
      <c r="D2" s="265"/>
      <c r="E2" s="265"/>
      <c r="F2" s="265"/>
      <c r="G2" s="267"/>
      <c r="H2" s="5" t="s">
        <v>1</v>
      </c>
      <c r="I2" s="257">
        <v>43691</v>
      </c>
      <c r="J2" s="258"/>
    </row>
    <row r="3" spans="1:10" ht="45.95" customHeight="1" thickBot="1" x14ac:dyDescent="0.3">
      <c r="A3" s="262" t="s">
        <v>16</v>
      </c>
      <c r="B3" s="263"/>
      <c r="C3" s="263"/>
      <c r="D3" s="263"/>
      <c r="E3" s="263"/>
      <c r="F3" s="263"/>
      <c r="G3" s="19"/>
      <c r="H3" s="399">
        <v>1101</v>
      </c>
      <c r="I3" s="400"/>
      <c r="J3" s="401"/>
    </row>
    <row r="4" spans="1:10" ht="62.1" customHeight="1" thickBot="1" x14ac:dyDescent="0.3">
      <c r="A4" s="2" t="s">
        <v>13</v>
      </c>
      <c r="B4" s="382" t="s">
        <v>492</v>
      </c>
      <c r="C4" s="383"/>
      <c r="D4" s="3" t="s">
        <v>72</v>
      </c>
      <c r="E4" s="104">
        <v>2025</v>
      </c>
      <c r="F4" s="526" t="s">
        <v>1072</v>
      </c>
      <c r="G4" s="527"/>
      <c r="H4" s="7">
        <v>1700000</v>
      </c>
      <c r="I4" s="4" t="s">
        <v>989</v>
      </c>
      <c r="J4" s="8"/>
    </row>
    <row r="5" spans="1:10" ht="101.1" customHeight="1" thickBot="1" x14ac:dyDescent="0.3">
      <c r="A5" s="262" t="s">
        <v>396</v>
      </c>
      <c r="B5" s="266"/>
      <c r="C5" s="552" t="s">
        <v>493</v>
      </c>
      <c r="D5" s="553"/>
      <c r="E5" s="554"/>
      <c r="F5" s="409" t="s">
        <v>17</v>
      </c>
      <c r="G5" s="410"/>
      <c r="H5" s="388" t="s">
        <v>523</v>
      </c>
      <c r="I5" s="389"/>
      <c r="J5" s="390"/>
    </row>
    <row r="6" spans="1:10" ht="79.5" thickBot="1" x14ac:dyDescent="0.3">
      <c r="A6" s="191" t="s">
        <v>70</v>
      </c>
      <c r="B6" s="20" t="s">
        <v>27</v>
      </c>
      <c r="C6" s="186" t="s">
        <v>609</v>
      </c>
      <c r="D6" s="9" t="s">
        <v>18</v>
      </c>
      <c r="E6" s="186" t="s">
        <v>676</v>
      </c>
      <c r="F6" s="373" t="s">
        <v>19</v>
      </c>
      <c r="G6" s="374"/>
      <c r="H6" s="11"/>
      <c r="I6" s="9" t="s">
        <v>20</v>
      </c>
      <c r="J6" s="186" t="s">
        <v>1068</v>
      </c>
    </row>
    <row r="7" spans="1:10" ht="69.95" customHeight="1" thickBot="1" x14ac:dyDescent="0.3">
      <c r="A7" s="375" t="s">
        <v>21</v>
      </c>
      <c r="B7" s="376"/>
      <c r="C7" s="377" t="s">
        <v>501</v>
      </c>
      <c r="D7" s="378"/>
      <c r="E7" s="379"/>
      <c r="F7" s="380" t="s">
        <v>22</v>
      </c>
      <c r="G7" s="380"/>
      <c r="H7" s="381"/>
      <c r="I7" s="377" t="s">
        <v>437</v>
      </c>
      <c r="J7" s="379"/>
    </row>
    <row r="8" spans="1:10" ht="54.95" customHeight="1" thickBot="1" x14ac:dyDescent="0.3">
      <c r="A8" s="537" t="s">
        <v>3</v>
      </c>
      <c r="B8" s="539" t="s">
        <v>4</v>
      </c>
      <c r="C8" s="541" t="s">
        <v>12</v>
      </c>
      <c r="D8" s="542"/>
      <c r="E8" s="543"/>
      <c r="F8" s="544" t="s">
        <v>8</v>
      </c>
      <c r="G8" s="545"/>
      <c r="H8" s="534" t="s">
        <v>9</v>
      </c>
      <c r="I8" s="548" t="s">
        <v>10</v>
      </c>
      <c r="J8" s="534" t="s">
        <v>11</v>
      </c>
    </row>
    <row r="9" spans="1:10" ht="68.099999999999994" customHeight="1" thickBot="1" x14ac:dyDescent="0.3">
      <c r="A9" s="538"/>
      <c r="B9" s="540"/>
      <c r="C9" s="188" t="s">
        <v>5</v>
      </c>
      <c r="D9" s="189" t="s">
        <v>6</v>
      </c>
      <c r="E9" s="190" t="s">
        <v>7</v>
      </c>
      <c r="F9" s="546"/>
      <c r="G9" s="547"/>
      <c r="H9" s="535"/>
      <c r="I9" s="549"/>
      <c r="J9" s="535" t="s">
        <v>11</v>
      </c>
    </row>
    <row r="10" spans="1:10" ht="48" thickBot="1" x14ac:dyDescent="0.3">
      <c r="A10" s="536" t="s">
        <v>37</v>
      </c>
      <c r="B10" s="359" t="s">
        <v>506</v>
      </c>
      <c r="C10" s="367" t="s">
        <v>592</v>
      </c>
      <c r="D10" s="356" t="s">
        <v>507</v>
      </c>
      <c r="E10" s="356" t="s">
        <v>29</v>
      </c>
      <c r="F10" s="14">
        <v>42.1</v>
      </c>
      <c r="G10" s="57" t="s">
        <v>1149</v>
      </c>
      <c r="H10" s="359" t="s">
        <v>601</v>
      </c>
      <c r="I10" s="359" t="s">
        <v>508</v>
      </c>
      <c r="J10" s="359" t="s">
        <v>593</v>
      </c>
    </row>
    <row r="11" spans="1:10" ht="87" customHeight="1" thickBot="1" x14ac:dyDescent="0.3">
      <c r="A11" s="537"/>
      <c r="B11" s="360"/>
      <c r="C11" s="368"/>
      <c r="D11" s="357"/>
      <c r="E11" s="357"/>
      <c r="F11" s="550" t="s">
        <v>26</v>
      </c>
      <c r="G11" s="550"/>
      <c r="H11" s="360"/>
      <c r="I11" s="360"/>
      <c r="J11" s="360"/>
    </row>
    <row r="12" spans="1:10" ht="16.5" thickBot="1" x14ac:dyDescent="0.3">
      <c r="A12" s="538"/>
      <c r="B12" s="361"/>
      <c r="C12" s="369"/>
      <c r="D12" s="358"/>
      <c r="E12" s="358"/>
      <c r="F12" s="12"/>
      <c r="G12" s="17" t="s">
        <v>447</v>
      </c>
      <c r="H12" s="361"/>
      <c r="I12" s="361"/>
      <c r="J12" s="361"/>
    </row>
    <row r="13" spans="1:10" ht="63.75" thickBot="1" x14ac:dyDescent="0.3">
      <c r="A13" s="537" t="s">
        <v>38</v>
      </c>
      <c r="B13" s="360" t="s">
        <v>502</v>
      </c>
      <c r="C13" s="356" t="s">
        <v>594</v>
      </c>
      <c r="D13" s="356" t="s">
        <v>512</v>
      </c>
      <c r="E13" s="356" t="s">
        <v>29</v>
      </c>
      <c r="F13" s="14">
        <v>14</v>
      </c>
      <c r="G13" s="57" t="s">
        <v>513</v>
      </c>
      <c r="H13" s="359" t="s">
        <v>514</v>
      </c>
      <c r="I13" s="359" t="s">
        <v>508</v>
      </c>
      <c r="J13" s="359" t="s">
        <v>515</v>
      </c>
    </row>
    <row r="14" spans="1:10" ht="16.5" thickBot="1" x14ac:dyDescent="0.3">
      <c r="A14" s="537"/>
      <c r="B14" s="360"/>
      <c r="C14" s="357"/>
      <c r="D14" s="357"/>
      <c r="E14" s="357"/>
      <c r="F14" s="550" t="s">
        <v>26</v>
      </c>
      <c r="G14" s="550"/>
      <c r="H14" s="360"/>
      <c r="I14" s="360"/>
      <c r="J14" s="360"/>
    </row>
    <row r="15" spans="1:10" ht="16.5" thickBot="1" x14ac:dyDescent="0.3">
      <c r="A15" s="538"/>
      <c r="B15" s="361"/>
      <c r="C15" s="358"/>
      <c r="D15" s="358"/>
      <c r="E15" s="358"/>
      <c r="F15" s="12"/>
      <c r="G15" s="57"/>
      <c r="H15" s="361"/>
      <c r="I15" s="361"/>
      <c r="J15" s="361"/>
    </row>
    <row r="16" spans="1:10" ht="69" customHeight="1" thickBot="1" x14ac:dyDescent="0.3">
      <c r="A16" s="545" t="s">
        <v>39</v>
      </c>
      <c r="B16" s="359" t="s">
        <v>503</v>
      </c>
      <c r="C16" s="356" t="s">
        <v>595</v>
      </c>
      <c r="D16" s="356" t="s">
        <v>507</v>
      </c>
      <c r="E16" s="356" t="s">
        <v>29</v>
      </c>
      <c r="F16" s="14">
        <v>0</v>
      </c>
      <c r="G16" s="57" t="s">
        <v>516</v>
      </c>
      <c r="H16" s="359" t="s">
        <v>603</v>
      </c>
      <c r="I16" s="359" t="s">
        <v>508</v>
      </c>
      <c r="J16" s="359" t="s">
        <v>517</v>
      </c>
    </row>
    <row r="17" spans="1:10" ht="16.5" thickBot="1" x14ac:dyDescent="0.3">
      <c r="A17" s="551"/>
      <c r="B17" s="360"/>
      <c r="C17" s="357"/>
      <c r="D17" s="357"/>
      <c r="E17" s="357"/>
      <c r="F17" s="550" t="s">
        <v>26</v>
      </c>
      <c r="G17" s="550"/>
      <c r="H17" s="360"/>
      <c r="I17" s="360"/>
      <c r="J17" s="360"/>
    </row>
    <row r="18" spans="1:10" ht="105.95" customHeight="1" thickBot="1" x14ac:dyDescent="0.3">
      <c r="A18" s="551"/>
      <c r="B18" s="361"/>
      <c r="C18" s="358"/>
      <c r="D18" s="358"/>
      <c r="E18" s="358"/>
      <c r="F18" s="12"/>
      <c r="G18" s="17" t="s">
        <v>121</v>
      </c>
      <c r="H18" s="361"/>
      <c r="I18" s="361"/>
      <c r="J18" s="361"/>
    </row>
    <row r="19" spans="1:10" ht="32.25" thickBot="1" x14ac:dyDescent="0.3">
      <c r="A19" s="551"/>
      <c r="B19" s="359" t="s">
        <v>504</v>
      </c>
      <c r="C19" s="356" t="s">
        <v>518</v>
      </c>
      <c r="D19" s="356" t="s">
        <v>519</v>
      </c>
      <c r="E19" s="356" t="s">
        <v>29</v>
      </c>
      <c r="F19" s="14">
        <v>0</v>
      </c>
      <c r="G19" s="57" t="s">
        <v>520</v>
      </c>
      <c r="H19" s="359" t="s">
        <v>602</v>
      </c>
      <c r="I19" s="359" t="s">
        <v>521</v>
      </c>
      <c r="J19" s="359" t="s">
        <v>522</v>
      </c>
    </row>
    <row r="20" spans="1:10" ht="114" customHeight="1" thickBot="1" x14ac:dyDescent="0.3">
      <c r="A20" s="551"/>
      <c r="B20" s="360"/>
      <c r="C20" s="357"/>
      <c r="D20" s="357"/>
      <c r="E20" s="357"/>
      <c r="F20" s="550" t="s">
        <v>26</v>
      </c>
      <c r="G20" s="550"/>
      <c r="H20" s="360"/>
      <c r="I20" s="360"/>
      <c r="J20" s="360"/>
    </row>
    <row r="21" spans="1:10" ht="16.5" thickBot="1" x14ac:dyDescent="0.3">
      <c r="A21" s="551"/>
      <c r="B21" s="361"/>
      <c r="C21" s="358"/>
      <c r="D21" s="358"/>
      <c r="E21" s="358"/>
      <c r="F21" s="12"/>
      <c r="G21" s="17" t="s">
        <v>121</v>
      </c>
      <c r="H21" s="361"/>
      <c r="I21" s="361"/>
      <c r="J21" s="361"/>
    </row>
    <row r="22" spans="1:10" ht="32.25" thickBot="1" x14ac:dyDescent="0.3">
      <c r="A22" s="551"/>
      <c r="B22" s="359" t="s">
        <v>505</v>
      </c>
      <c r="C22" s="356" t="s">
        <v>524</v>
      </c>
      <c r="D22" s="356" t="s">
        <v>525</v>
      </c>
      <c r="E22" s="356" t="s">
        <v>29</v>
      </c>
      <c r="F22" s="14"/>
      <c r="G22" s="57" t="s">
        <v>526</v>
      </c>
      <c r="H22" s="359" t="s">
        <v>535</v>
      </c>
      <c r="I22" s="359" t="s">
        <v>536</v>
      </c>
      <c r="J22" s="359" t="s">
        <v>537</v>
      </c>
    </row>
    <row r="23" spans="1:10" ht="16.5" thickBot="1" x14ac:dyDescent="0.3">
      <c r="A23" s="551"/>
      <c r="B23" s="360"/>
      <c r="C23" s="357"/>
      <c r="D23" s="357"/>
      <c r="E23" s="357"/>
      <c r="F23" s="550" t="s">
        <v>26</v>
      </c>
      <c r="G23" s="550"/>
      <c r="H23" s="360"/>
      <c r="I23" s="360"/>
      <c r="J23" s="360"/>
    </row>
    <row r="24" spans="1:10" ht="92.1" customHeight="1" thickBot="1" x14ac:dyDescent="0.3">
      <c r="A24" s="551"/>
      <c r="B24" s="361"/>
      <c r="C24" s="358"/>
      <c r="D24" s="358"/>
      <c r="E24" s="358"/>
      <c r="F24" s="12"/>
      <c r="G24" s="57" t="s">
        <v>527</v>
      </c>
      <c r="H24" s="361"/>
      <c r="I24" s="361"/>
      <c r="J24" s="361"/>
    </row>
    <row r="25" spans="1:10" ht="32.25" thickBot="1" x14ac:dyDescent="0.3">
      <c r="A25" s="551"/>
      <c r="B25" s="359" t="s">
        <v>529</v>
      </c>
      <c r="C25" s="356" t="s">
        <v>509</v>
      </c>
      <c r="D25" s="356" t="s">
        <v>507</v>
      </c>
      <c r="E25" s="356" t="s">
        <v>29</v>
      </c>
      <c r="F25" s="14">
        <v>5</v>
      </c>
      <c r="G25" s="57" t="s">
        <v>510</v>
      </c>
      <c r="H25" s="359" t="s">
        <v>604</v>
      </c>
      <c r="I25" s="359" t="s">
        <v>508</v>
      </c>
      <c r="J25" s="359" t="s">
        <v>511</v>
      </c>
    </row>
    <row r="26" spans="1:10" ht="16.5" thickBot="1" x14ac:dyDescent="0.3">
      <c r="A26" s="551"/>
      <c r="B26" s="360"/>
      <c r="C26" s="357"/>
      <c r="D26" s="357"/>
      <c r="E26" s="357"/>
      <c r="F26" s="550" t="s">
        <v>26</v>
      </c>
      <c r="G26" s="550"/>
      <c r="H26" s="360"/>
      <c r="I26" s="360"/>
      <c r="J26" s="360"/>
    </row>
    <row r="27" spans="1:10" ht="114" customHeight="1" thickBot="1" x14ac:dyDescent="0.3">
      <c r="A27" s="551"/>
      <c r="B27" s="361"/>
      <c r="C27" s="358"/>
      <c r="D27" s="358"/>
      <c r="E27" s="358"/>
      <c r="F27" s="12"/>
      <c r="G27" s="17" t="s">
        <v>121</v>
      </c>
      <c r="H27" s="361"/>
      <c r="I27" s="361"/>
      <c r="J27" s="361"/>
    </row>
    <row r="28" spans="1:10" ht="17.100000000000001" customHeight="1" thickBot="1" x14ac:dyDescent="0.3">
      <c r="A28" s="536" t="s">
        <v>40</v>
      </c>
      <c r="B28" s="359" t="s">
        <v>596</v>
      </c>
      <c r="C28" s="356" t="s">
        <v>532</v>
      </c>
      <c r="D28" s="356" t="s">
        <v>533</v>
      </c>
      <c r="E28" s="356" t="s">
        <v>29</v>
      </c>
      <c r="F28" s="59"/>
      <c r="G28" s="57" t="s">
        <v>538</v>
      </c>
      <c r="H28" s="359" t="s">
        <v>610</v>
      </c>
      <c r="I28" s="359" t="s">
        <v>564</v>
      </c>
      <c r="J28" s="359" t="s">
        <v>565</v>
      </c>
    </row>
    <row r="29" spans="1:10" ht="16.5" thickBot="1" x14ac:dyDescent="0.3">
      <c r="A29" s="537"/>
      <c r="B29" s="360"/>
      <c r="C29" s="357"/>
      <c r="D29" s="357"/>
      <c r="E29" s="357"/>
      <c r="F29" s="555" t="s">
        <v>26</v>
      </c>
      <c r="G29" s="555"/>
      <c r="H29" s="360"/>
      <c r="I29" s="360"/>
      <c r="J29" s="360"/>
    </row>
    <row r="30" spans="1:10" ht="95.1" customHeight="1" thickBot="1" x14ac:dyDescent="0.3">
      <c r="A30" s="537"/>
      <c r="B30" s="360"/>
      <c r="C30" s="358"/>
      <c r="D30" s="358"/>
      <c r="E30" s="357"/>
      <c r="F30" s="60"/>
      <c r="G30" s="57" t="s">
        <v>539</v>
      </c>
      <c r="H30" s="361"/>
      <c r="I30" s="361"/>
      <c r="J30" s="361"/>
    </row>
    <row r="31" spans="1:10" ht="16.5" thickBot="1" x14ac:dyDescent="0.3">
      <c r="A31" s="537"/>
      <c r="B31" s="360"/>
      <c r="C31" s="359" t="s">
        <v>530</v>
      </c>
      <c r="D31" s="356" t="s">
        <v>74</v>
      </c>
      <c r="E31" s="357"/>
      <c r="F31" s="59"/>
      <c r="G31" s="57" t="s">
        <v>540</v>
      </c>
      <c r="H31" s="359" t="s">
        <v>608</v>
      </c>
      <c r="I31" s="359" t="s">
        <v>342</v>
      </c>
      <c r="J31" s="359" t="s">
        <v>566</v>
      </c>
    </row>
    <row r="32" spans="1:10" ht="16.5" thickBot="1" x14ac:dyDescent="0.3">
      <c r="A32" s="537"/>
      <c r="B32" s="360"/>
      <c r="C32" s="360"/>
      <c r="D32" s="357"/>
      <c r="E32" s="357"/>
      <c r="F32" s="555" t="s">
        <v>26</v>
      </c>
      <c r="G32" s="555"/>
      <c r="H32" s="360"/>
      <c r="I32" s="360"/>
      <c r="J32" s="360"/>
    </row>
    <row r="33" spans="1:10" ht="39" customHeight="1" thickBot="1" x14ac:dyDescent="0.3">
      <c r="A33" s="537"/>
      <c r="B33" s="360"/>
      <c r="C33" s="361"/>
      <c r="D33" s="357"/>
      <c r="E33" s="357"/>
      <c r="F33" s="60"/>
      <c r="G33" s="57" t="s">
        <v>541</v>
      </c>
      <c r="H33" s="361"/>
      <c r="I33" s="360"/>
      <c r="J33" s="360"/>
    </row>
    <row r="34" spans="1:10" ht="16.5" thickBot="1" x14ac:dyDescent="0.3">
      <c r="A34" s="537"/>
      <c r="B34" s="360"/>
      <c r="C34" s="356" t="s">
        <v>531</v>
      </c>
      <c r="D34" s="357"/>
      <c r="E34" s="357"/>
      <c r="F34" s="59"/>
      <c r="G34" s="57" t="s">
        <v>542</v>
      </c>
      <c r="H34" s="359" t="s">
        <v>605</v>
      </c>
      <c r="I34" s="359" t="s">
        <v>342</v>
      </c>
      <c r="J34" s="359" t="s">
        <v>567</v>
      </c>
    </row>
    <row r="35" spans="1:10" ht="16.5" thickBot="1" x14ac:dyDescent="0.3">
      <c r="A35" s="537"/>
      <c r="B35" s="360"/>
      <c r="C35" s="357"/>
      <c r="D35" s="357"/>
      <c r="E35" s="357"/>
      <c r="F35" s="555" t="s">
        <v>26</v>
      </c>
      <c r="G35" s="555"/>
      <c r="H35" s="360"/>
      <c r="I35" s="360"/>
      <c r="J35" s="360"/>
    </row>
    <row r="36" spans="1:10" ht="16.5" thickBot="1" x14ac:dyDescent="0.3">
      <c r="A36" s="537"/>
      <c r="B36" s="361"/>
      <c r="C36" s="358"/>
      <c r="D36" s="357"/>
      <c r="E36" s="357"/>
      <c r="F36" s="60"/>
      <c r="G36" s="57" t="s">
        <v>543</v>
      </c>
      <c r="H36" s="361"/>
      <c r="I36" s="360"/>
      <c r="J36" s="360"/>
    </row>
    <row r="37" spans="1:10" ht="32.25" thickBot="1" x14ac:dyDescent="0.3">
      <c r="A37" s="537"/>
      <c r="B37" s="359" t="s">
        <v>597</v>
      </c>
      <c r="C37" s="356" t="s">
        <v>528</v>
      </c>
      <c r="D37" s="357"/>
      <c r="E37" s="357"/>
      <c r="F37" s="59"/>
      <c r="G37" s="57" t="s">
        <v>544</v>
      </c>
      <c r="H37" s="359" t="s">
        <v>606</v>
      </c>
      <c r="I37" s="359" t="s">
        <v>342</v>
      </c>
      <c r="J37" s="359" t="s">
        <v>568</v>
      </c>
    </row>
    <row r="38" spans="1:10" ht="16.5" thickBot="1" x14ac:dyDescent="0.3">
      <c r="A38" s="537"/>
      <c r="B38" s="360"/>
      <c r="C38" s="357"/>
      <c r="D38" s="357"/>
      <c r="E38" s="357"/>
      <c r="F38" s="555" t="s">
        <v>26</v>
      </c>
      <c r="G38" s="555"/>
      <c r="H38" s="360"/>
      <c r="I38" s="360"/>
      <c r="J38" s="360"/>
    </row>
    <row r="39" spans="1:10" ht="63" customHeight="1" thickBot="1" x14ac:dyDescent="0.3">
      <c r="A39" s="537"/>
      <c r="B39" s="361"/>
      <c r="C39" s="358"/>
      <c r="D39" s="357"/>
      <c r="E39" s="357"/>
      <c r="F39" s="60"/>
      <c r="G39" s="57" t="s">
        <v>545</v>
      </c>
      <c r="H39" s="361"/>
      <c r="I39" s="361"/>
      <c r="J39" s="361"/>
    </row>
    <row r="40" spans="1:10" ht="16.5" thickBot="1" x14ac:dyDescent="0.3">
      <c r="A40" s="537"/>
      <c r="B40" s="359" t="s">
        <v>598</v>
      </c>
      <c r="C40" s="356" t="s">
        <v>534</v>
      </c>
      <c r="D40" s="357"/>
      <c r="E40" s="357"/>
      <c r="F40" s="59"/>
      <c r="G40" s="57" t="s">
        <v>546</v>
      </c>
      <c r="H40" s="359" t="s">
        <v>607</v>
      </c>
      <c r="I40" s="359" t="s">
        <v>342</v>
      </c>
      <c r="J40" s="359" t="s">
        <v>569</v>
      </c>
    </row>
    <row r="41" spans="1:10" ht="16.5" thickBot="1" x14ac:dyDescent="0.3">
      <c r="A41" s="537"/>
      <c r="B41" s="360"/>
      <c r="C41" s="357"/>
      <c r="D41" s="357"/>
      <c r="E41" s="357"/>
      <c r="F41" s="555" t="s">
        <v>26</v>
      </c>
      <c r="G41" s="555"/>
      <c r="H41" s="360"/>
      <c r="I41" s="360"/>
      <c r="J41" s="360"/>
    </row>
    <row r="42" spans="1:10" ht="60" customHeight="1" thickBot="1" x14ac:dyDescent="0.3">
      <c r="A42" s="537"/>
      <c r="B42" s="361"/>
      <c r="C42" s="358"/>
      <c r="D42" s="358"/>
      <c r="E42" s="358"/>
      <c r="F42" s="60"/>
      <c r="G42" s="57" t="s">
        <v>547</v>
      </c>
      <c r="H42" s="361"/>
      <c r="I42" s="361"/>
      <c r="J42" s="361"/>
    </row>
  </sheetData>
  <mergeCells count="107">
    <mergeCell ref="J25:J27"/>
    <mergeCell ref="F26:G26"/>
    <mergeCell ref="A28:A42"/>
    <mergeCell ref="C28:C30"/>
    <mergeCell ref="H28:H30"/>
    <mergeCell ref="I28:I30"/>
    <mergeCell ref="C31:C33"/>
    <mergeCell ref="J40:J42"/>
    <mergeCell ref="F41:G41"/>
    <mergeCell ref="F29:G29"/>
    <mergeCell ref="H34:H36"/>
    <mergeCell ref="I31:I33"/>
    <mergeCell ref="B37:B39"/>
    <mergeCell ref="C37:C39"/>
    <mergeCell ref="H37:H39"/>
    <mergeCell ref="I37:I39"/>
    <mergeCell ref="J37:J39"/>
    <mergeCell ref="F38:G38"/>
    <mergeCell ref="B40:B42"/>
    <mergeCell ref="B28:B36"/>
    <mergeCell ref="J31:J33"/>
    <mergeCell ref="I34:I36"/>
    <mergeCell ref="J34:J36"/>
    <mergeCell ref="J28:J30"/>
    <mergeCell ref="I40:I42"/>
    <mergeCell ref="F20:G20"/>
    <mergeCell ref="F23:G23"/>
    <mergeCell ref="H19:H21"/>
    <mergeCell ref="H22:H24"/>
    <mergeCell ref="I19:I21"/>
    <mergeCell ref="I22:I24"/>
    <mergeCell ref="E19:E21"/>
    <mergeCell ref="E22:E24"/>
    <mergeCell ref="I25:I27"/>
    <mergeCell ref="C34:C36"/>
    <mergeCell ref="D31:D42"/>
    <mergeCell ref="F32:G32"/>
    <mergeCell ref="F35:G35"/>
    <mergeCell ref="H31:H33"/>
    <mergeCell ref="D28:D30"/>
    <mergeCell ref="E28:E42"/>
    <mergeCell ref="C40:C42"/>
    <mergeCell ref="E25:E27"/>
    <mergeCell ref="H25:H27"/>
    <mergeCell ref="H40:H42"/>
    <mergeCell ref="A16:A27"/>
    <mergeCell ref="B16:B18"/>
    <mergeCell ref="C16:C18"/>
    <mergeCell ref="D16:D18"/>
    <mergeCell ref="E16:E18"/>
    <mergeCell ref="H16:H18"/>
    <mergeCell ref="I16:I18"/>
    <mergeCell ref="J16:J18"/>
    <mergeCell ref="H13:H15"/>
    <mergeCell ref="I13:I15"/>
    <mergeCell ref="J13:J15"/>
    <mergeCell ref="F14:G14"/>
    <mergeCell ref="F17:G17"/>
    <mergeCell ref="B25:B27"/>
    <mergeCell ref="C25:C27"/>
    <mergeCell ref="D25:D27"/>
    <mergeCell ref="B22:B24"/>
    <mergeCell ref="B19:B21"/>
    <mergeCell ref="C19:C21"/>
    <mergeCell ref="D19:D21"/>
    <mergeCell ref="C22:C24"/>
    <mergeCell ref="D22:D24"/>
    <mergeCell ref="J19:J21"/>
    <mergeCell ref="J22:J24"/>
    <mergeCell ref="J10:J12"/>
    <mergeCell ref="F11:G11"/>
    <mergeCell ref="A13:A15"/>
    <mergeCell ref="B13:B15"/>
    <mergeCell ref="C13:C15"/>
    <mergeCell ref="D13:D15"/>
    <mergeCell ref="E13:E15"/>
    <mergeCell ref="A10:A12"/>
    <mergeCell ref="B10:B12"/>
    <mergeCell ref="C10:C12"/>
    <mergeCell ref="D10:D12"/>
    <mergeCell ref="E10:E12"/>
    <mergeCell ref="H10:H12"/>
    <mergeCell ref="I10:I12"/>
    <mergeCell ref="I2:J2"/>
    <mergeCell ref="A3:F3"/>
    <mergeCell ref="H3:J3"/>
    <mergeCell ref="A1:B2"/>
    <mergeCell ref="C1:G2"/>
    <mergeCell ref="I1:J1"/>
    <mergeCell ref="A8:A9"/>
    <mergeCell ref="B8:B9"/>
    <mergeCell ref="C8:E8"/>
    <mergeCell ref="F8:G9"/>
    <mergeCell ref="H8:H9"/>
    <mergeCell ref="I8:I9"/>
    <mergeCell ref="F4:G4"/>
    <mergeCell ref="A5:B5"/>
    <mergeCell ref="C5:E5"/>
    <mergeCell ref="F5:G5"/>
    <mergeCell ref="H5:J5"/>
    <mergeCell ref="J8:J9"/>
    <mergeCell ref="F6:G6"/>
    <mergeCell ref="A7:B7"/>
    <mergeCell ref="C7:E7"/>
    <mergeCell ref="F7:H7"/>
    <mergeCell ref="I7:J7"/>
    <mergeCell ref="B4:C4"/>
  </mergeCells>
  <conditionalFormatting sqref="F12">
    <cfRule type="cellIs" dxfId="93" priority="15" operator="lessThan">
      <formula>$F$16</formula>
    </cfRule>
    <cfRule type="cellIs" dxfId="92" priority="16" operator="greaterThanOrEqual">
      <formula>$F$16</formula>
    </cfRule>
  </conditionalFormatting>
  <conditionalFormatting sqref="F15">
    <cfRule type="cellIs" dxfId="91" priority="17" operator="lessThan">
      <formula>$F$16</formula>
    </cfRule>
    <cfRule type="cellIs" dxfId="90" priority="18" operator="greaterThanOrEqual">
      <formula>$F$16</formula>
    </cfRule>
  </conditionalFormatting>
  <conditionalFormatting sqref="F18">
    <cfRule type="cellIs" dxfId="89" priority="29" operator="lessThan">
      <formula>$F$16</formula>
    </cfRule>
    <cfRule type="cellIs" dxfId="88" priority="30" operator="greaterThanOrEqual">
      <formula>$F$16</formula>
    </cfRule>
  </conditionalFormatting>
  <conditionalFormatting sqref="F21">
    <cfRule type="cellIs" dxfId="87" priority="13" operator="lessThan">
      <formula>$F$16</formula>
    </cfRule>
    <cfRule type="cellIs" dxfId="86" priority="14" operator="greaterThanOrEqual">
      <formula>$F$16</formula>
    </cfRule>
  </conditionalFormatting>
  <conditionalFormatting sqref="F24">
    <cfRule type="cellIs" dxfId="85" priority="11" operator="lessThan">
      <formula>$F$16</formula>
    </cfRule>
    <cfRule type="cellIs" dxfId="84" priority="12" operator="greaterThanOrEqual">
      <formula>$F$16</formula>
    </cfRule>
  </conditionalFormatting>
  <conditionalFormatting sqref="F27">
    <cfRule type="cellIs" dxfId="83" priority="9" operator="lessThan">
      <formula>$F$16</formula>
    </cfRule>
    <cfRule type="cellIs" dxfId="82" priority="10" operator="greaterThanOrEqual">
      <formula>$F$16</formula>
    </cfRule>
  </conditionalFormatting>
  <conditionalFormatting sqref="F30">
    <cfRule type="cellIs" dxfId="81" priority="25" operator="lessThan">
      <formula>$F$16</formula>
    </cfRule>
    <cfRule type="cellIs" dxfId="80" priority="26" operator="greaterThanOrEqual">
      <formula>$F$16</formula>
    </cfRule>
  </conditionalFormatting>
  <conditionalFormatting sqref="F33">
    <cfRule type="cellIs" dxfId="79" priority="5" operator="lessThan">
      <formula>$F$16</formula>
    </cfRule>
    <cfRule type="cellIs" dxfId="78" priority="6" operator="greaterThanOrEqual">
      <formula>$F$16</formula>
    </cfRule>
  </conditionalFormatting>
  <conditionalFormatting sqref="F36">
    <cfRule type="cellIs" dxfId="77" priority="3" operator="lessThan">
      <formula>$F$16</formula>
    </cfRule>
    <cfRule type="cellIs" dxfId="76" priority="4" operator="greaterThanOrEqual">
      <formula>$F$16</formula>
    </cfRule>
  </conditionalFormatting>
  <conditionalFormatting sqref="F39">
    <cfRule type="cellIs" dxfId="75" priority="23" operator="lessThan">
      <formula>$F$16</formula>
    </cfRule>
    <cfRule type="cellIs" dxfId="74" priority="24" operator="greaterThanOrEqual">
      <formula>$F$16</formula>
    </cfRule>
  </conditionalFormatting>
  <conditionalFormatting sqref="F42">
    <cfRule type="cellIs" dxfId="73" priority="1" operator="lessThan">
      <formula>$F$16</formula>
    </cfRule>
    <cfRule type="cellIs" dxfId="72" priority="2" operator="greaterThanOrEqual">
      <formula>$F$16</formula>
    </cfRule>
  </conditionalFormatting>
  <conditionalFormatting sqref="J4">
    <cfRule type="cellIs" dxfId="71" priority="31" operator="lessThan">
      <formula>$H$4</formula>
    </cfRule>
    <cfRule type="cellIs" dxfId="70" priority="32" operator="greaterThan">
      <formula>$H$4</formula>
    </cfRule>
  </conditionalFormatting>
  <pageMargins left="0.7" right="0.7" top="0.75" bottom="0.75" header="0.3" footer="0.3"/>
  <pageSetup scale="27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D42C8-FEFA-724D-9F1B-A3161E8E4AFD}">
  <sheetPr codeName="Hoja11">
    <tabColor theme="9" tint="-0.499984740745262"/>
  </sheetPr>
  <dimension ref="A1:J45"/>
  <sheetViews>
    <sheetView tabSelected="1" topLeftCell="B1" zoomScale="55" zoomScaleNormal="55" workbookViewId="0">
      <selection activeCell="D10" sqref="D10:D12"/>
    </sheetView>
  </sheetViews>
  <sheetFormatPr baseColWidth="10" defaultColWidth="10.875" defaultRowHeight="15.75" x14ac:dyDescent="0.25"/>
  <cols>
    <col min="1" max="1" width="28.375" style="1" customWidth="1"/>
    <col min="2" max="2" width="30.625" style="1" customWidth="1"/>
    <col min="3" max="3" width="34" style="1" customWidth="1"/>
    <col min="4" max="4" width="34.125" style="1" customWidth="1"/>
    <col min="5" max="5" width="43.625" style="1" customWidth="1"/>
    <col min="6" max="6" width="32" style="1" customWidth="1"/>
    <col min="7" max="7" width="31.125" style="1" customWidth="1"/>
    <col min="8" max="8" width="26.625" style="1" customWidth="1"/>
    <col min="9" max="9" width="28.875" style="1" customWidth="1"/>
    <col min="10" max="10" width="35.5" style="1" customWidth="1"/>
    <col min="11" max="16384" width="10.875" style="1"/>
  </cols>
  <sheetData>
    <row r="1" spans="1:10" ht="54.95" customHeight="1" thickBot="1" x14ac:dyDescent="0.3">
      <c r="A1" s="198" t="e" vm="1">
        <v>#VALUE!</v>
      </c>
      <c r="B1" s="199"/>
      <c r="C1" s="262" t="s">
        <v>611</v>
      </c>
      <c r="D1" s="263"/>
      <c r="E1" s="263"/>
      <c r="F1" s="263"/>
      <c r="G1" s="266"/>
      <c r="H1" s="5" t="s">
        <v>0</v>
      </c>
      <c r="I1" s="268" t="s">
        <v>2</v>
      </c>
      <c r="J1" s="269"/>
    </row>
    <row r="2" spans="1:10" ht="117" customHeight="1" thickBot="1" x14ac:dyDescent="0.3">
      <c r="A2" s="200"/>
      <c r="B2" s="201"/>
      <c r="C2" s="264"/>
      <c r="D2" s="265"/>
      <c r="E2" s="265"/>
      <c r="F2" s="265"/>
      <c r="G2" s="267"/>
      <c r="H2" s="5" t="s">
        <v>1</v>
      </c>
      <c r="I2" s="583" t="s">
        <v>1150</v>
      </c>
      <c r="J2" s="584"/>
    </row>
    <row r="3" spans="1:10" ht="23.25" thickBot="1" x14ac:dyDescent="0.3">
      <c r="A3" s="262" t="s">
        <v>16</v>
      </c>
      <c r="B3" s="263"/>
      <c r="C3" s="263"/>
      <c r="D3" s="263"/>
      <c r="E3" s="263"/>
      <c r="F3" s="263"/>
      <c r="G3" s="19"/>
      <c r="H3" s="370" t="s">
        <v>373</v>
      </c>
      <c r="I3" s="371"/>
      <c r="J3" s="372"/>
    </row>
    <row r="4" spans="1:10" ht="26.25" thickBot="1" x14ac:dyDescent="0.3">
      <c r="A4" s="2" t="s">
        <v>13</v>
      </c>
      <c r="B4" s="382" t="s">
        <v>50</v>
      </c>
      <c r="C4" s="383"/>
      <c r="D4" s="3" t="s">
        <v>72</v>
      </c>
      <c r="E4" s="104">
        <v>2025</v>
      </c>
      <c r="F4" s="409" t="s">
        <v>1072</v>
      </c>
      <c r="G4" s="410"/>
      <c r="H4" s="7">
        <v>10050000</v>
      </c>
      <c r="I4" s="4" t="s">
        <v>989</v>
      </c>
      <c r="J4" s="8"/>
    </row>
    <row r="5" spans="1:10" ht="24" thickBot="1" x14ac:dyDescent="0.3">
      <c r="A5" s="262" t="s">
        <v>396</v>
      </c>
      <c r="B5" s="266"/>
      <c r="C5" s="528" t="s">
        <v>372</v>
      </c>
      <c r="D5" s="529"/>
      <c r="E5" s="530"/>
      <c r="F5" s="409" t="s">
        <v>17</v>
      </c>
      <c r="G5" s="410"/>
      <c r="H5" s="388" t="s">
        <v>374</v>
      </c>
      <c r="I5" s="389"/>
      <c r="J5" s="390"/>
    </row>
    <row r="6" spans="1:10" ht="137.1" customHeight="1" thickBot="1" x14ac:dyDescent="0.3">
      <c r="A6" s="191" t="s">
        <v>70</v>
      </c>
      <c r="B6" s="20" t="s">
        <v>27</v>
      </c>
      <c r="C6" s="186" t="s">
        <v>68</v>
      </c>
      <c r="D6" s="9" t="s">
        <v>18</v>
      </c>
      <c r="E6" s="186" t="s">
        <v>67</v>
      </c>
      <c r="F6" s="373" t="s">
        <v>19</v>
      </c>
      <c r="G6" s="374"/>
      <c r="H6" s="186" t="s">
        <v>66</v>
      </c>
      <c r="I6" s="9" t="s">
        <v>20</v>
      </c>
      <c r="J6" s="187" t="s">
        <v>993</v>
      </c>
    </row>
    <row r="7" spans="1:10" ht="45.95" customHeight="1" thickBot="1" x14ac:dyDescent="0.3">
      <c r="A7" s="375" t="s">
        <v>21</v>
      </c>
      <c r="B7" s="376"/>
      <c r="C7" s="377" t="s">
        <v>391</v>
      </c>
      <c r="D7" s="378"/>
      <c r="E7" s="379"/>
      <c r="F7" s="380" t="s">
        <v>22</v>
      </c>
      <c r="G7" s="380"/>
      <c r="H7" s="381"/>
      <c r="I7" s="377" t="s">
        <v>612</v>
      </c>
      <c r="J7" s="379"/>
    </row>
    <row r="8" spans="1:10" ht="19.5" thickBot="1" x14ac:dyDescent="0.3">
      <c r="A8" s="537" t="s">
        <v>3</v>
      </c>
      <c r="B8" s="539" t="s">
        <v>4</v>
      </c>
      <c r="C8" s="541" t="s">
        <v>12</v>
      </c>
      <c r="D8" s="542"/>
      <c r="E8" s="543"/>
      <c r="F8" s="544" t="s">
        <v>8</v>
      </c>
      <c r="G8" s="545"/>
      <c r="H8" s="534" t="s">
        <v>9</v>
      </c>
      <c r="I8" s="548" t="s">
        <v>10</v>
      </c>
      <c r="J8" s="534" t="s">
        <v>11</v>
      </c>
    </row>
    <row r="9" spans="1:10" ht="16.5" thickBot="1" x14ac:dyDescent="0.3">
      <c r="A9" s="538"/>
      <c r="B9" s="540"/>
      <c r="C9" s="188" t="s">
        <v>5</v>
      </c>
      <c r="D9" s="189" t="s">
        <v>6</v>
      </c>
      <c r="E9" s="190" t="s">
        <v>7</v>
      </c>
      <c r="F9" s="546"/>
      <c r="G9" s="547"/>
      <c r="H9" s="535"/>
      <c r="I9" s="549"/>
      <c r="J9" s="535" t="s">
        <v>11</v>
      </c>
    </row>
    <row r="10" spans="1:10" ht="44.1" customHeight="1" thickBot="1" x14ac:dyDescent="0.3">
      <c r="A10" s="536" t="s">
        <v>37</v>
      </c>
      <c r="B10" s="359" t="s">
        <v>313</v>
      </c>
      <c r="C10" s="356" t="s">
        <v>377</v>
      </c>
      <c r="D10" s="356" t="s">
        <v>376</v>
      </c>
      <c r="E10" s="359" t="s">
        <v>29</v>
      </c>
      <c r="F10" s="14"/>
      <c r="G10" s="57" t="s">
        <v>378</v>
      </c>
      <c r="H10" s="556" t="s">
        <v>382</v>
      </c>
      <c r="I10" s="356" t="s">
        <v>376</v>
      </c>
      <c r="J10" s="359" t="s">
        <v>383</v>
      </c>
    </row>
    <row r="11" spans="1:10" ht="45" customHeight="1" thickBot="1" x14ac:dyDescent="0.3">
      <c r="A11" s="537"/>
      <c r="B11" s="360"/>
      <c r="C11" s="357"/>
      <c r="D11" s="357"/>
      <c r="E11" s="360"/>
      <c r="F11" s="550" t="s">
        <v>26</v>
      </c>
      <c r="G11" s="550"/>
      <c r="H11" s="557"/>
      <c r="I11" s="357"/>
      <c r="J11" s="360"/>
    </row>
    <row r="12" spans="1:10" ht="16.5" thickBot="1" x14ac:dyDescent="0.3">
      <c r="A12" s="538"/>
      <c r="B12" s="361"/>
      <c r="C12" s="358"/>
      <c r="D12" s="358"/>
      <c r="E12" s="361"/>
      <c r="F12" s="12"/>
      <c r="G12" s="17" t="s">
        <v>117</v>
      </c>
      <c r="H12" s="558"/>
      <c r="I12" s="358"/>
      <c r="J12" s="361"/>
    </row>
    <row r="13" spans="1:10" ht="35.1" customHeight="1" thickBot="1" x14ac:dyDescent="0.3">
      <c r="A13" s="537" t="s">
        <v>38</v>
      </c>
      <c r="B13" s="360" t="s">
        <v>312</v>
      </c>
      <c r="C13" s="367" t="s">
        <v>384</v>
      </c>
      <c r="D13" s="356" t="s">
        <v>390</v>
      </c>
      <c r="E13" s="356" t="s">
        <v>29</v>
      </c>
      <c r="F13" s="14"/>
      <c r="G13" s="17" t="s">
        <v>385</v>
      </c>
      <c r="H13" s="359" t="s">
        <v>387</v>
      </c>
      <c r="I13" s="359" t="s">
        <v>388</v>
      </c>
      <c r="J13" s="359" t="s">
        <v>389</v>
      </c>
    </row>
    <row r="14" spans="1:10" ht="39.950000000000003" customHeight="1" thickBot="1" x14ac:dyDescent="0.3">
      <c r="A14" s="537"/>
      <c r="B14" s="360"/>
      <c r="C14" s="368"/>
      <c r="D14" s="357"/>
      <c r="E14" s="357"/>
      <c r="F14" s="550" t="s">
        <v>26</v>
      </c>
      <c r="G14" s="550"/>
      <c r="H14" s="360"/>
      <c r="I14" s="360"/>
      <c r="J14" s="360"/>
    </row>
    <row r="15" spans="1:10" ht="56.1" customHeight="1" thickBot="1" x14ac:dyDescent="0.3">
      <c r="A15" s="538"/>
      <c r="B15" s="361"/>
      <c r="C15" s="369"/>
      <c r="D15" s="358"/>
      <c r="E15" s="358"/>
      <c r="F15" s="12"/>
      <c r="G15" s="17" t="s">
        <v>386</v>
      </c>
      <c r="H15" s="361"/>
      <c r="I15" s="361"/>
      <c r="J15" s="361"/>
    </row>
    <row r="16" spans="1:10" ht="72" customHeight="1" thickBot="1" x14ac:dyDescent="0.3">
      <c r="A16" s="545" t="s">
        <v>39</v>
      </c>
      <c r="B16" s="359" t="s">
        <v>314</v>
      </c>
      <c r="C16" s="356" t="s">
        <v>364</v>
      </c>
      <c r="D16" s="356" t="s">
        <v>365</v>
      </c>
      <c r="E16" s="356" t="s">
        <v>29</v>
      </c>
      <c r="F16" s="14"/>
      <c r="G16" s="57" t="s">
        <v>375</v>
      </c>
      <c r="H16" s="359" t="s">
        <v>379</v>
      </c>
      <c r="I16" s="359" t="s">
        <v>380</v>
      </c>
      <c r="J16" s="359" t="s">
        <v>381</v>
      </c>
    </row>
    <row r="17" spans="1:10" ht="56.1" customHeight="1" thickBot="1" x14ac:dyDescent="0.3">
      <c r="A17" s="551"/>
      <c r="B17" s="360"/>
      <c r="C17" s="357"/>
      <c r="D17" s="357"/>
      <c r="E17" s="357"/>
      <c r="F17" s="550" t="s">
        <v>26</v>
      </c>
      <c r="G17" s="550"/>
      <c r="H17" s="360"/>
      <c r="I17" s="360"/>
      <c r="J17" s="360"/>
    </row>
    <row r="18" spans="1:10" ht="57" customHeight="1" thickBot="1" x14ac:dyDescent="0.3">
      <c r="A18" s="551"/>
      <c r="B18" s="361"/>
      <c r="C18" s="358"/>
      <c r="D18" s="358"/>
      <c r="E18" s="358"/>
      <c r="F18" s="12"/>
      <c r="G18" s="17" t="s">
        <v>368</v>
      </c>
      <c r="H18" s="361"/>
      <c r="I18" s="361"/>
      <c r="J18" s="361"/>
    </row>
    <row r="19" spans="1:10" ht="56.1" customHeight="1" thickBot="1" x14ac:dyDescent="0.3">
      <c r="A19" s="551"/>
      <c r="B19" s="359" t="s">
        <v>315</v>
      </c>
      <c r="C19" s="356" t="s">
        <v>363</v>
      </c>
      <c r="D19" s="356" t="s">
        <v>366</v>
      </c>
      <c r="E19" s="356" t="s">
        <v>29</v>
      </c>
      <c r="F19" s="14">
        <v>100</v>
      </c>
      <c r="G19" s="17" t="s">
        <v>367</v>
      </c>
      <c r="H19" s="359" t="s">
        <v>369</v>
      </c>
      <c r="I19" s="359" t="s">
        <v>371</v>
      </c>
      <c r="J19" s="359" t="s">
        <v>370</v>
      </c>
    </row>
    <row r="20" spans="1:10" ht="54.95" customHeight="1" thickBot="1" x14ac:dyDescent="0.3">
      <c r="A20" s="551"/>
      <c r="B20" s="360"/>
      <c r="C20" s="357"/>
      <c r="D20" s="357"/>
      <c r="E20" s="357"/>
      <c r="F20" s="550" t="s">
        <v>26</v>
      </c>
      <c r="G20" s="550"/>
      <c r="H20" s="360"/>
      <c r="I20" s="360"/>
      <c r="J20" s="360"/>
    </row>
    <row r="21" spans="1:10" ht="60.95" customHeight="1" thickBot="1" x14ac:dyDescent="0.3">
      <c r="A21" s="551"/>
      <c r="B21" s="361"/>
      <c r="C21" s="358"/>
      <c r="D21" s="358"/>
      <c r="E21" s="358"/>
      <c r="F21" s="12"/>
      <c r="G21" s="17" t="s">
        <v>121</v>
      </c>
      <c r="H21" s="361"/>
      <c r="I21" s="361"/>
      <c r="J21" s="361"/>
    </row>
    <row r="22" spans="1:10" ht="90.95" customHeight="1" thickBot="1" x14ac:dyDescent="0.3">
      <c r="A22" s="536" t="s">
        <v>40</v>
      </c>
      <c r="B22" s="359" t="s">
        <v>316</v>
      </c>
      <c r="C22" s="356" t="s">
        <v>348</v>
      </c>
      <c r="D22" s="356" t="s">
        <v>74</v>
      </c>
      <c r="E22" s="356" t="s">
        <v>29</v>
      </c>
      <c r="F22" s="14"/>
      <c r="G22" s="57" t="s">
        <v>351</v>
      </c>
      <c r="H22" s="359" t="s">
        <v>360</v>
      </c>
      <c r="I22" s="359" t="s">
        <v>361</v>
      </c>
      <c r="J22" s="359" t="s">
        <v>362</v>
      </c>
    </row>
    <row r="23" spans="1:10" ht="62.1" customHeight="1" thickBot="1" x14ac:dyDescent="0.3">
      <c r="A23" s="537"/>
      <c r="B23" s="360"/>
      <c r="C23" s="357"/>
      <c r="D23" s="357"/>
      <c r="E23" s="357"/>
      <c r="F23" s="550" t="s">
        <v>26</v>
      </c>
      <c r="G23" s="550"/>
      <c r="H23" s="360"/>
      <c r="I23" s="360"/>
      <c r="J23" s="360"/>
    </row>
    <row r="24" spans="1:10" ht="63.95" customHeight="1" thickBot="1" x14ac:dyDescent="0.3">
      <c r="A24" s="537"/>
      <c r="B24" s="360"/>
      <c r="C24" s="358"/>
      <c r="D24" s="357"/>
      <c r="E24" s="357"/>
      <c r="F24" s="12"/>
      <c r="G24" s="57" t="s">
        <v>351</v>
      </c>
      <c r="H24" s="361"/>
      <c r="I24" s="361"/>
      <c r="J24" s="361"/>
    </row>
    <row r="25" spans="1:10" ht="68.099999999999994" customHeight="1" thickBot="1" x14ac:dyDescent="0.3">
      <c r="A25" s="537"/>
      <c r="B25" s="360"/>
      <c r="C25" s="356" t="s">
        <v>349</v>
      </c>
      <c r="D25" s="357"/>
      <c r="E25" s="357"/>
      <c r="F25" s="14"/>
      <c r="G25" s="57" t="s">
        <v>354</v>
      </c>
      <c r="H25" s="359" t="s">
        <v>352</v>
      </c>
      <c r="I25" s="359" t="s">
        <v>74</v>
      </c>
      <c r="J25" s="359" t="s">
        <v>359</v>
      </c>
    </row>
    <row r="26" spans="1:10" ht="59.1" customHeight="1" thickBot="1" x14ac:dyDescent="0.3">
      <c r="A26" s="537"/>
      <c r="B26" s="360"/>
      <c r="C26" s="357"/>
      <c r="D26" s="357"/>
      <c r="E26" s="357"/>
      <c r="F26" s="550" t="s">
        <v>26</v>
      </c>
      <c r="G26" s="550"/>
      <c r="H26" s="360"/>
      <c r="I26" s="360"/>
      <c r="J26" s="360"/>
    </row>
    <row r="27" spans="1:10" ht="57.95" customHeight="1" thickBot="1" x14ac:dyDescent="0.3">
      <c r="A27" s="537"/>
      <c r="B27" s="360"/>
      <c r="C27" s="358"/>
      <c r="D27" s="357"/>
      <c r="E27" s="357"/>
      <c r="F27" s="12"/>
      <c r="G27" s="17" t="s">
        <v>353</v>
      </c>
      <c r="H27" s="361"/>
      <c r="I27" s="361"/>
      <c r="J27" s="361"/>
    </row>
    <row r="28" spans="1:10" ht="66.95" customHeight="1" thickBot="1" x14ac:dyDescent="0.3">
      <c r="A28" s="537"/>
      <c r="B28" s="360"/>
      <c r="C28" s="356" t="s">
        <v>350</v>
      </c>
      <c r="D28" s="357"/>
      <c r="E28" s="357"/>
      <c r="F28" s="14"/>
      <c r="G28" s="17" t="s">
        <v>355</v>
      </c>
      <c r="H28" s="359" t="s">
        <v>357</v>
      </c>
      <c r="I28" s="359" t="s">
        <v>343</v>
      </c>
      <c r="J28" s="359" t="s">
        <v>358</v>
      </c>
    </row>
    <row r="29" spans="1:10" ht="75" customHeight="1" thickBot="1" x14ac:dyDescent="0.3">
      <c r="A29" s="537"/>
      <c r="B29" s="360"/>
      <c r="C29" s="357"/>
      <c r="D29" s="357"/>
      <c r="E29" s="357"/>
      <c r="F29" s="550" t="s">
        <v>26</v>
      </c>
      <c r="G29" s="550"/>
      <c r="H29" s="360"/>
      <c r="I29" s="360"/>
      <c r="J29" s="360"/>
    </row>
    <row r="30" spans="1:10" ht="63" customHeight="1" thickBot="1" x14ac:dyDescent="0.3">
      <c r="A30" s="537"/>
      <c r="B30" s="361"/>
      <c r="C30" s="358"/>
      <c r="D30" s="357"/>
      <c r="E30" s="357"/>
      <c r="F30" s="12"/>
      <c r="G30" s="57" t="s">
        <v>356</v>
      </c>
      <c r="H30" s="361"/>
      <c r="I30" s="361"/>
      <c r="J30" s="361"/>
    </row>
    <row r="31" spans="1:10" ht="96.95" customHeight="1" thickBot="1" x14ac:dyDescent="0.3">
      <c r="A31" s="537"/>
      <c r="B31" s="359" t="s">
        <v>317</v>
      </c>
      <c r="C31" s="356" t="s">
        <v>324</v>
      </c>
      <c r="D31" s="356" t="s">
        <v>74</v>
      </c>
      <c r="E31" s="356" t="s">
        <v>29</v>
      </c>
      <c r="F31" s="14"/>
      <c r="G31" s="57" t="s">
        <v>325</v>
      </c>
      <c r="H31" s="359" t="s">
        <v>327</v>
      </c>
      <c r="I31" s="359" t="s">
        <v>328</v>
      </c>
      <c r="J31" s="359" t="s">
        <v>329</v>
      </c>
    </row>
    <row r="32" spans="1:10" ht="16.5" thickBot="1" x14ac:dyDescent="0.3">
      <c r="A32" s="537"/>
      <c r="B32" s="360"/>
      <c r="C32" s="357"/>
      <c r="D32" s="357"/>
      <c r="E32" s="357"/>
      <c r="F32" s="550" t="s">
        <v>26</v>
      </c>
      <c r="G32" s="550"/>
      <c r="H32" s="360"/>
      <c r="I32" s="360"/>
      <c r="J32" s="360"/>
    </row>
    <row r="33" spans="1:10" ht="60.95" customHeight="1" thickBot="1" x14ac:dyDescent="0.3">
      <c r="A33" s="537"/>
      <c r="B33" s="360"/>
      <c r="C33" s="358"/>
      <c r="D33" s="357"/>
      <c r="E33" s="357"/>
      <c r="F33" s="12"/>
      <c r="G33" s="57" t="s">
        <v>326</v>
      </c>
      <c r="H33" s="361"/>
      <c r="I33" s="361"/>
      <c r="J33" s="361"/>
    </row>
    <row r="34" spans="1:10" ht="60.95" customHeight="1" thickBot="1" x14ac:dyDescent="0.3">
      <c r="A34" s="537"/>
      <c r="B34" s="360"/>
      <c r="C34" s="357" t="s">
        <v>330</v>
      </c>
      <c r="D34" s="357"/>
      <c r="E34" s="357"/>
      <c r="F34" s="14"/>
      <c r="G34" s="17" t="s">
        <v>331</v>
      </c>
      <c r="H34" s="359" t="s">
        <v>332</v>
      </c>
      <c r="I34" s="359" t="s">
        <v>341</v>
      </c>
      <c r="J34" s="359" t="s">
        <v>344</v>
      </c>
    </row>
    <row r="35" spans="1:10" ht="60.95" customHeight="1" thickBot="1" x14ac:dyDescent="0.3">
      <c r="A35" s="537"/>
      <c r="B35" s="360"/>
      <c r="C35" s="357"/>
      <c r="D35" s="357"/>
      <c r="E35" s="357"/>
      <c r="F35" s="550" t="s">
        <v>26</v>
      </c>
      <c r="G35" s="550"/>
      <c r="H35" s="360"/>
      <c r="I35" s="360"/>
      <c r="J35" s="360"/>
    </row>
    <row r="36" spans="1:10" ht="60.95" customHeight="1" thickBot="1" x14ac:dyDescent="0.3">
      <c r="A36" s="537"/>
      <c r="B36" s="360"/>
      <c r="C36" s="358"/>
      <c r="D36" s="357"/>
      <c r="E36" s="357"/>
      <c r="F36" s="12"/>
      <c r="G36" s="17" t="s">
        <v>332</v>
      </c>
      <c r="H36" s="361"/>
      <c r="I36" s="361"/>
      <c r="J36" s="361"/>
    </row>
    <row r="37" spans="1:10" ht="60.95" customHeight="1" thickBot="1" x14ac:dyDescent="0.3">
      <c r="A37" s="537"/>
      <c r="B37" s="360"/>
      <c r="C37" s="356" t="s">
        <v>333</v>
      </c>
      <c r="D37" s="357"/>
      <c r="E37" s="357"/>
      <c r="F37" s="14"/>
      <c r="G37" s="57" t="s">
        <v>335</v>
      </c>
      <c r="H37" s="359" t="s">
        <v>339</v>
      </c>
      <c r="I37" s="359" t="s">
        <v>342</v>
      </c>
      <c r="J37" s="359" t="s">
        <v>345</v>
      </c>
    </row>
    <row r="38" spans="1:10" ht="60.95" customHeight="1" thickBot="1" x14ac:dyDescent="0.3">
      <c r="A38" s="537"/>
      <c r="B38" s="360"/>
      <c r="C38" s="357"/>
      <c r="D38" s="357"/>
      <c r="E38" s="357"/>
      <c r="F38" s="550" t="s">
        <v>26</v>
      </c>
      <c r="G38" s="550"/>
      <c r="H38" s="360"/>
      <c r="I38" s="360"/>
      <c r="J38" s="360"/>
    </row>
    <row r="39" spans="1:10" ht="60.95" customHeight="1" thickBot="1" x14ac:dyDescent="0.3">
      <c r="A39" s="537"/>
      <c r="B39" s="360"/>
      <c r="C39" s="358"/>
      <c r="D39" s="357"/>
      <c r="E39" s="357"/>
      <c r="F39" s="12"/>
      <c r="G39" s="57" t="s">
        <v>336</v>
      </c>
      <c r="H39" s="361"/>
      <c r="I39" s="361"/>
      <c r="J39" s="361"/>
    </row>
    <row r="40" spans="1:10" ht="60.95" customHeight="1" thickBot="1" x14ac:dyDescent="0.3">
      <c r="A40" s="537"/>
      <c r="B40" s="360"/>
      <c r="C40" s="357" t="s">
        <v>334</v>
      </c>
      <c r="D40" s="357"/>
      <c r="E40" s="357"/>
      <c r="F40" s="14"/>
      <c r="G40" s="57" t="s">
        <v>337</v>
      </c>
      <c r="H40" s="360" t="s">
        <v>338</v>
      </c>
      <c r="I40" s="360" t="s">
        <v>74</v>
      </c>
      <c r="J40" s="360" t="s">
        <v>346</v>
      </c>
    </row>
    <row r="41" spans="1:10" ht="60.95" customHeight="1" thickBot="1" x14ac:dyDescent="0.3">
      <c r="A41" s="537"/>
      <c r="B41" s="360"/>
      <c r="C41" s="357"/>
      <c r="D41" s="357"/>
      <c r="E41" s="357"/>
      <c r="F41" s="550" t="s">
        <v>26</v>
      </c>
      <c r="G41" s="550"/>
      <c r="H41" s="360"/>
      <c r="I41" s="360"/>
      <c r="J41" s="360"/>
    </row>
    <row r="42" spans="1:10" ht="60.95" customHeight="1" thickBot="1" x14ac:dyDescent="0.3">
      <c r="A42" s="537"/>
      <c r="B42" s="58"/>
      <c r="C42" s="358"/>
      <c r="D42" s="357"/>
      <c r="E42" s="357"/>
      <c r="F42" s="12"/>
      <c r="G42" s="57" t="s">
        <v>338</v>
      </c>
      <c r="H42" s="361"/>
      <c r="I42" s="361"/>
      <c r="J42" s="361"/>
    </row>
    <row r="43" spans="1:10" ht="60.95" customHeight="1" thickBot="1" x14ac:dyDescent="0.3">
      <c r="A43" s="537"/>
      <c r="B43" s="359" t="s">
        <v>318</v>
      </c>
      <c r="C43" s="356" t="s">
        <v>321</v>
      </c>
      <c r="D43" s="356" t="s">
        <v>319</v>
      </c>
      <c r="E43" s="356" t="s">
        <v>320</v>
      </c>
      <c r="F43" s="14"/>
      <c r="G43" s="17" t="s">
        <v>322</v>
      </c>
      <c r="H43" s="359" t="s">
        <v>340</v>
      </c>
      <c r="I43" s="359" t="s">
        <v>343</v>
      </c>
      <c r="J43" s="359" t="s">
        <v>347</v>
      </c>
    </row>
    <row r="44" spans="1:10" ht="16.5" thickBot="1" x14ac:dyDescent="0.3">
      <c r="A44" s="537"/>
      <c r="B44" s="360"/>
      <c r="C44" s="357"/>
      <c r="D44" s="357"/>
      <c r="E44" s="357"/>
      <c r="F44" s="550" t="s">
        <v>26</v>
      </c>
      <c r="G44" s="550"/>
      <c r="H44" s="360"/>
      <c r="I44" s="360"/>
      <c r="J44" s="360"/>
    </row>
    <row r="45" spans="1:10" ht="84.95" customHeight="1" thickBot="1" x14ac:dyDescent="0.3">
      <c r="A45" s="538"/>
      <c r="B45" s="361"/>
      <c r="C45" s="358"/>
      <c r="D45" s="358"/>
      <c r="E45" s="358"/>
      <c r="F45" s="12"/>
      <c r="G45" s="57" t="s">
        <v>323</v>
      </c>
      <c r="H45" s="361"/>
      <c r="I45" s="361"/>
      <c r="J45" s="361"/>
    </row>
  </sheetData>
  <mergeCells count="109">
    <mergeCell ref="B31:B41"/>
    <mergeCell ref="C37:C39"/>
    <mergeCell ref="C40:C42"/>
    <mergeCell ref="C34:C36"/>
    <mergeCell ref="H34:H36"/>
    <mergeCell ref="J34:J36"/>
    <mergeCell ref="F38:G38"/>
    <mergeCell ref="F41:G41"/>
    <mergeCell ref="H40:H42"/>
    <mergeCell ref="F35:G35"/>
    <mergeCell ref="J31:J33"/>
    <mergeCell ref="F32:G32"/>
    <mergeCell ref="C31:C33"/>
    <mergeCell ref="D31:D42"/>
    <mergeCell ref="E31:E42"/>
    <mergeCell ref="J25:J27"/>
    <mergeCell ref="F26:G26"/>
    <mergeCell ref="F23:G23"/>
    <mergeCell ref="F17:G17"/>
    <mergeCell ref="H31:H33"/>
    <mergeCell ref="I31:I33"/>
    <mergeCell ref="H37:H39"/>
    <mergeCell ref="I37:I39"/>
    <mergeCell ref="I40:I42"/>
    <mergeCell ref="J40:J42"/>
    <mergeCell ref="J37:J39"/>
    <mergeCell ref="I19:I21"/>
    <mergeCell ref="J19:J21"/>
    <mergeCell ref="F20:G20"/>
    <mergeCell ref="I34:I36"/>
    <mergeCell ref="C28:C30"/>
    <mergeCell ref="H28:H30"/>
    <mergeCell ref="I28:I30"/>
    <mergeCell ref="J28:J30"/>
    <mergeCell ref="F29:G29"/>
    <mergeCell ref="A22:A45"/>
    <mergeCell ref="C22:C24"/>
    <mergeCell ref="B22:B30"/>
    <mergeCell ref="C25:C27"/>
    <mergeCell ref="B43:B45"/>
    <mergeCell ref="C43:C45"/>
    <mergeCell ref="H43:H45"/>
    <mergeCell ref="I43:I45"/>
    <mergeCell ref="J43:J45"/>
    <mergeCell ref="F44:G44"/>
    <mergeCell ref="E43:E45"/>
    <mergeCell ref="D43:D45"/>
    <mergeCell ref="D22:D30"/>
    <mergeCell ref="E22:E30"/>
    <mergeCell ref="H22:H24"/>
    <mergeCell ref="I22:I24"/>
    <mergeCell ref="J22:J24"/>
    <mergeCell ref="H25:H27"/>
    <mergeCell ref="I25:I27"/>
    <mergeCell ref="A16:A21"/>
    <mergeCell ref="B16:B18"/>
    <mergeCell ref="C16:C18"/>
    <mergeCell ref="D16:D18"/>
    <mergeCell ref="E16:E18"/>
    <mergeCell ref="H16:H18"/>
    <mergeCell ref="I16:I18"/>
    <mergeCell ref="J16:J18"/>
    <mergeCell ref="H13:H15"/>
    <mergeCell ref="I13:I15"/>
    <mergeCell ref="J13:J15"/>
    <mergeCell ref="F14:G14"/>
    <mergeCell ref="B19:B21"/>
    <mergeCell ref="C19:C21"/>
    <mergeCell ref="D19:D21"/>
    <mergeCell ref="E19:E21"/>
    <mergeCell ref="H19:H21"/>
    <mergeCell ref="A13:A15"/>
    <mergeCell ref="B13:B15"/>
    <mergeCell ref="C13:C15"/>
    <mergeCell ref="D13:D15"/>
    <mergeCell ref="E13:E15"/>
    <mergeCell ref="F6:G6"/>
    <mergeCell ref="A7:B7"/>
    <mergeCell ref="C7:E7"/>
    <mergeCell ref="F7:H7"/>
    <mergeCell ref="I7:J7"/>
    <mergeCell ref="J8:J9"/>
    <mergeCell ref="A10:A12"/>
    <mergeCell ref="B10:B12"/>
    <mergeCell ref="C10:C12"/>
    <mergeCell ref="D10:D12"/>
    <mergeCell ref="E10:E12"/>
    <mergeCell ref="H10:H12"/>
    <mergeCell ref="I10:I12"/>
    <mergeCell ref="A8:A9"/>
    <mergeCell ref="B8:B9"/>
    <mergeCell ref="C8:E8"/>
    <mergeCell ref="F8:G9"/>
    <mergeCell ref="H8:H9"/>
    <mergeCell ref="I8:I9"/>
    <mergeCell ref="J10:J12"/>
    <mergeCell ref="F11:G11"/>
    <mergeCell ref="I2:J2"/>
    <mergeCell ref="A3:F3"/>
    <mergeCell ref="H3:J3"/>
    <mergeCell ref="A1:B2"/>
    <mergeCell ref="C1:G2"/>
    <mergeCell ref="I1:J1"/>
    <mergeCell ref="B4:C4"/>
    <mergeCell ref="F4:G4"/>
    <mergeCell ref="A5:B5"/>
    <mergeCell ref="C5:E5"/>
    <mergeCell ref="F5:G5"/>
    <mergeCell ref="H5:J5"/>
  </mergeCells>
  <conditionalFormatting sqref="F12">
    <cfRule type="cellIs" dxfId="69" priority="9" operator="lessThan">
      <formula>$F$16</formula>
    </cfRule>
    <cfRule type="cellIs" dxfId="68" priority="10" operator="greaterThanOrEqual">
      <formula>$F$16</formula>
    </cfRule>
  </conditionalFormatting>
  <conditionalFormatting sqref="F15">
    <cfRule type="cellIs" dxfId="67" priority="11" operator="lessThan">
      <formula>$F$16</formula>
    </cfRule>
    <cfRule type="cellIs" dxfId="66" priority="12" operator="greaterThanOrEqual">
      <formula>$F$16</formula>
    </cfRule>
  </conditionalFormatting>
  <conditionalFormatting sqref="F18">
    <cfRule type="cellIs" dxfId="65" priority="25" operator="lessThan">
      <formula>$F$16</formula>
    </cfRule>
    <cfRule type="cellIs" dxfId="64" priority="26" operator="greaterThanOrEqual">
      <formula>$F$16</formula>
    </cfRule>
  </conditionalFormatting>
  <conditionalFormatting sqref="F21">
    <cfRule type="cellIs" dxfId="63" priority="23" operator="lessThan">
      <formula>$F$16</formula>
    </cfRule>
    <cfRule type="cellIs" dxfId="62" priority="24" operator="greaterThanOrEqual">
      <formula>$F$16</formula>
    </cfRule>
  </conditionalFormatting>
  <conditionalFormatting sqref="F24">
    <cfRule type="cellIs" dxfId="61" priority="21" operator="lessThan">
      <formula>$F$16</formula>
    </cfRule>
    <cfRule type="cellIs" dxfId="60" priority="22" operator="greaterThanOrEqual">
      <formula>$F$16</formula>
    </cfRule>
  </conditionalFormatting>
  <conditionalFormatting sqref="F27">
    <cfRule type="cellIs" dxfId="59" priority="17" operator="lessThan">
      <formula>$F$16</formula>
    </cfRule>
    <cfRule type="cellIs" dxfId="58" priority="18" operator="greaterThanOrEqual">
      <formula>$F$16</formula>
    </cfRule>
  </conditionalFormatting>
  <conditionalFormatting sqref="F30">
    <cfRule type="cellIs" dxfId="57" priority="15" operator="lessThan">
      <formula>$F$16</formula>
    </cfRule>
    <cfRule type="cellIs" dxfId="56" priority="16" operator="greaterThanOrEqual">
      <formula>$F$16</formula>
    </cfRule>
  </conditionalFormatting>
  <conditionalFormatting sqref="F33">
    <cfRule type="cellIs" dxfId="55" priority="13" operator="lessThan">
      <formula>$F$16</formula>
    </cfRule>
    <cfRule type="cellIs" dxfId="54" priority="14" operator="greaterThanOrEqual">
      <formula>$F$16</formula>
    </cfRule>
  </conditionalFormatting>
  <conditionalFormatting sqref="F36">
    <cfRule type="cellIs" dxfId="53" priority="5" operator="lessThan">
      <formula>$F$16</formula>
    </cfRule>
    <cfRule type="cellIs" dxfId="52" priority="6" operator="greaterThanOrEqual">
      <formula>$F$16</formula>
    </cfRule>
  </conditionalFormatting>
  <conditionalFormatting sqref="F39">
    <cfRule type="cellIs" dxfId="51" priority="3" operator="lessThan">
      <formula>$F$16</formula>
    </cfRule>
    <cfRule type="cellIs" dxfId="50" priority="4" operator="greaterThanOrEqual">
      <formula>$F$16</formula>
    </cfRule>
  </conditionalFormatting>
  <conditionalFormatting sqref="F42">
    <cfRule type="cellIs" dxfId="49" priority="1" operator="lessThan">
      <formula>$F$16</formula>
    </cfRule>
    <cfRule type="cellIs" dxfId="48" priority="2" operator="greaterThanOrEqual">
      <formula>$F$16</formula>
    </cfRule>
  </conditionalFormatting>
  <conditionalFormatting sqref="F45">
    <cfRule type="cellIs" dxfId="47" priority="19" operator="lessThan">
      <formula>$F$16</formula>
    </cfRule>
    <cfRule type="cellIs" dxfId="46" priority="20" operator="greaterThanOrEqual">
      <formula>$F$16</formula>
    </cfRule>
  </conditionalFormatting>
  <conditionalFormatting sqref="J4">
    <cfRule type="cellIs" dxfId="45" priority="27" operator="lessThan">
      <formula>$H$4</formula>
    </cfRule>
    <cfRule type="cellIs" dxfId="44" priority="28" operator="greaterThan">
      <formula>$H$4</formula>
    </cfRule>
  </conditionalFormatting>
  <pageMargins left="0.7" right="0.7" top="0.75" bottom="0.75" header="0.3" footer="0.3"/>
  <pageSetup scale="26" orientation="portrait" horizontalDpi="0" verticalDpi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9023A-E9B5-DC44-8972-1D31A4E96C87}">
  <sheetPr codeName="Hoja13"/>
  <dimension ref="A1:A2"/>
  <sheetViews>
    <sheetView workbookViewId="0">
      <selection activeCell="A6" sqref="A6"/>
    </sheetView>
  </sheetViews>
  <sheetFormatPr baseColWidth="10" defaultRowHeight="15.7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936B-F029-BD43-A879-88DA2DAE2808}">
  <sheetPr codeName="Hoja14"/>
  <dimension ref="A1:Q286"/>
  <sheetViews>
    <sheetView topLeftCell="A29" zoomScale="94" workbookViewId="0">
      <selection activeCell="I22" sqref="I22"/>
    </sheetView>
  </sheetViews>
  <sheetFormatPr baseColWidth="10" defaultColWidth="10.875" defaultRowHeight="15.75" x14ac:dyDescent="0.25"/>
  <cols>
    <col min="1" max="1" width="17.875" style="1" customWidth="1"/>
    <col min="2" max="2" width="27.375" style="1" customWidth="1"/>
    <col min="3" max="14" width="22.875" style="1" customWidth="1"/>
    <col min="15" max="15" width="10.875" style="1"/>
    <col min="16" max="16" width="35.875" style="1" customWidth="1"/>
    <col min="17" max="17" width="27.125" style="1" customWidth="1"/>
    <col min="18" max="16384" width="10.875" style="1"/>
  </cols>
  <sheetData>
    <row r="1" spans="1:17" ht="68.099999999999994" customHeight="1" thickBot="1" x14ac:dyDescent="0.3">
      <c r="A1" s="262"/>
      <c r="B1" s="263"/>
      <c r="C1" s="262" t="s">
        <v>599</v>
      </c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6"/>
      <c r="O1" s="5" t="s">
        <v>0</v>
      </c>
      <c r="P1" s="268" t="s">
        <v>2</v>
      </c>
      <c r="Q1" s="269"/>
    </row>
    <row r="2" spans="1:17" ht="63" customHeight="1" thickBot="1" x14ac:dyDescent="0.3">
      <c r="A2" s="264"/>
      <c r="B2" s="265"/>
      <c r="C2" s="264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7"/>
      <c r="O2" s="5" t="s">
        <v>1</v>
      </c>
      <c r="P2" s="257">
        <v>43691</v>
      </c>
      <c r="Q2" s="258"/>
    </row>
    <row r="3" spans="1:17" ht="16.5" thickBot="1" x14ac:dyDescent="0.3">
      <c r="A3" s="22" t="s">
        <v>54</v>
      </c>
      <c r="B3" s="23" t="s">
        <v>42</v>
      </c>
      <c r="C3" s="577" t="s">
        <v>130</v>
      </c>
      <c r="D3" s="577" t="s">
        <v>131</v>
      </c>
      <c r="E3" s="577" t="s">
        <v>132</v>
      </c>
      <c r="F3" s="577" t="s">
        <v>133</v>
      </c>
      <c r="G3" s="577" t="s">
        <v>134</v>
      </c>
      <c r="H3" s="577" t="s">
        <v>135</v>
      </c>
      <c r="I3" s="577" t="s">
        <v>136</v>
      </c>
      <c r="J3" s="577" t="s">
        <v>137</v>
      </c>
      <c r="K3" s="577" t="s">
        <v>138</v>
      </c>
      <c r="L3" s="577" t="s">
        <v>139</v>
      </c>
      <c r="M3" s="577" t="s">
        <v>140</v>
      </c>
      <c r="N3" s="581" t="s">
        <v>141</v>
      </c>
      <c r="O3" s="44" t="s">
        <v>54</v>
      </c>
      <c r="P3" s="45" t="s">
        <v>42</v>
      </c>
      <c r="Q3" s="52">
        <f>$C$15</f>
        <v>0</v>
      </c>
    </row>
    <row r="4" spans="1:17" ht="16.5" thickBot="1" x14ac:dyDescent="0.3">
      <c r="A4" s="29" t="s">
        <v>123</v>
      </c>
      <c r="B4" s="30" t="s">
        <v>142</v>
      </c>
      <c r="C4" s="578"/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582"/>
      <c r="O4" s="46" t="s">
        <v>53</v>
      </c>
      <c r="P4" s="13" t="s">
        <v>43</v>
      </c>
      <c r="Q4" s="49">
        <f>$C$32</f>
        <v>0</v>
      </c>
    </row>
    <row r="5" spans="1:17" x14ac:dyDescent="0.25">
      <c r="A5" s="21">
        <v>101</v>
      </c>
      <c r="B5" s="31" t="s">
        <v>125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40"/>
      <c r="O5" s="46" t="s">
        <v>55</v>
      </c>
      <c r="P5" s="13" t="s">
        <v>44</v>
      </c>
      <c r="Q5" s="49">
        <f>$C$44</f>
        <v>0</v>
      </c>
    </row>
    <row r="6" spans="1:17" x14ac:dyDescent="0.25">
      <c r="A6" s="21">
        <v>102</v>
      </c>
      <c r="B6" s="31" t="s">
        <v>124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41"/>
      <c r="O6" s="46" t="s">
        <v>56</v>
      </c>
      <c r="P6" s="13" t="s">
        <v>45</v>
      </c>
      <c r="Q6" s="49">
        <f>$C$57</f>
        <v>0</v>
      </c>
    </row>
    <row r="7" spans="1:17" x14ac:dyDescent="0.25">
      <c r="A7" s="21">
        <v>103</v>
      </c>
      <c r="B7" s="31" t="s">
        <v>126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41"/>
      <c r="O7" s="46" t="s">
        <v>57</v>
      </c>
      <c r="P7" s="13" t="s">
        <v>46</v>
      </c>
      <c r="Q7" s="49">
        <f>$C$74</f>
        <v>0</v>
      </c>
    </row>
    <row r="8" spans="1:17" x14ac:dyDescent="0.25">
      <c r="A8" s="21">
        <v>104</v>
      </c>
      <c r="B8" s="31" t="s">
        <v>127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41"/>
      <c r="O8" s="46" t="s">
        <v>58</v>
      </c>
      <c r="P8" s="13" t="s">
        <v>47</v>
      </c>
      <c r="Q8" s="49">
        <f>$C$87</f>
        <v>0</v>
      </c>
    </row>
    <row r="9" spans="1:17" x14ac:dyDescent="0.25">
      <c r="A9" s="21">
        <v>105</v>
      </c>
      <c r="B9" s="31" t="s">
        <v>128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1"/>
      <c r="O9" s="46" t="s">
        <v>59</v>
      </c>
      <c r="P9" s="13" t="s">
        <v>48</v>
      </c>
      <c r="Q9" s="49">
        <f>$C$102</f>
        <v>0</v>
      </c>
    </row>
    <row r="10" spans="1:17" x14ac:dyDescent="0.25">
      <c r="A10" s="21">
        <v>904</v>
      </c>
      <c r="B10" s="31" t="s">
        <v>129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41"/>
      <c r="O10" s="46" t="s">
        <v>60</v>
      </c>
      <c r="P10" s="13" t="s">
        <v>49</v>
      </c>
      <c r="Q10" s="49">
        <f>$C$115</f>
        <v>0</v>
      </c>
    </row>
    <row r="11" spans="1:17" x14ac:dyDescent="0.25">
      <c r="A11" s="21"/>
      <c r="B11" s="31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41"/>
      <c r="O11" s="46" t="s">
        <v>61</v>
      </c>
      <c r="P11" s="13" t="s">
        <v>50</v>
      </c>
      <c r="Q11" s="49">
        <f>$C$128</f>
        <v>0</v>
      </c>
    </row>
    <row r="12" spans="1:17" ht="16.5" thickBot="1" x14ac:dyDescent="0.3">
      <c r="A12" s="28"/>
      <c r="B12" s="32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42"/>
      <c r="O12" s="46" t="s">
        <v>65</v>
      </c>
      <c r="P12" s="13" t="s">
        <v>14</v>
      </c>
      <c r="Q12" s="49">
        <f>$C$141</f>
        <v>0</v>
      </c>
    </row>
    <row r="13" spans="1:17" ht="16.5" thickBot="1" x14ac:dyDescent="0.3">
      <c r="A13" s="559" t="s">
        <v>143</v>
      </c>
      <c r="B13" s="560"/>
      <c r="C13" s="24">
        <f>SUM(C5:C12)</f>
        <v>0</v>
      </c>
      <c r="D13" s="25">
        <f t="shared" ref="D13:N13" si="0">SUM(D5:D12)</f>
        <v>0</v>
      </c>
      <c r="E13" s="25">
        <f t="shared" si="0"/>
        <v>0</v>
      </c>
      <c r="F13" s="25">
        <f t="shared" si="0"/>
        <v>0</v>
      </c>
      <c r="G13" s="25">
        <f t="shared" si="0"/>
        <v>0</v>
      </c>
      <c r="H13" s="25">
        <f t="shared" si="0"/>
        <v>0</v>
      </c>
      <c r="I13" s="25">
        <f t="shared" si="0"/>
        <v>0</v>
      </c>
      <c r="J13" s="25">
        <f t="shared" si="0"/>
        <v>0</v>
      </c>
      <c r="K13" s="25">
        <f t="shared" si="0"/>
        <v>0</v>
      </c>
      <c r="L13" s="25">
        <f t="shared" si="0"/>
        <v>0</v>
      </c>
      <c r="M13" s="25">
        <f t="shared" si="0"/>
        <v>0</v>
      </c>
      <c r="N13" s="43">
        <f t="shared" si="0"/>
        <v>0</v>
      </c>
      <c r="O13" s="46" t="s">
        <v>145</v>
      </c>
      <c r="P13" s="13" t="s">
        <v>51</v>
      </c>
      <c r="Q13" s="49">
        <f>$C$154</f>
        <v>0</v>
      </c>
    </row>
    <row r="14" spans="1:17" ht="16.5" thickBot="1" x14ac:dyDescent="0.3">
      <c r="A14" s="561" t="s">
        <v>144</v>
      </c>
      <c r="B14" s="562"/>
      <c r="C14" s="27"/>
      <c r="O14" s="47" t="s">
        <v>146</v>
      </c>
      <c r="P14" s="48" t="s">
        <v>52</v>
      </c>
      <c r="Q14" s="50">
        <f>$C$167</f>
        <v>0</v>
      </c>
    </row>
    <row r="15" spans="1:17" ht="16.5" thickBot="1" x14ac:dyDescent="0.3">
      <c r="A15" s="563" t="s">
        <v>15</v>
      </c>
      <c r="B15" s="564"/>
      <c r="C15" s="35">
        <f>SUM(C13:N13)</f>
        <v>0</v>
      </c>
      <c r="O15" s="571" t="s">
        <v>207</v>
      </c>
      <c r="P15" s="572"/>
      <c r="Q15" s="51">
        <f>SUM(Q3:Q14)</f>
        <v>0</v>
      </c>
    </row>
    <row r="16" spans="1:17" ht="17.100000000000001" customHeight="1" thickBot="1" x14ac:dyDescent="0.3">
      <c r="A16" s="22" t="s">
        <v>53</v>
      </c>
      <c r="B16" s="23" t="s">
        <v>43</v>
      </c>
      <c r="C16" s="577" t="s">
        <v>130</v>
      </c>
      <c r="D16" s="577" t="s">
        <v>131</v>
      </c>
      <c r="E16" s="577" t="s">
        <v>132</v>
      </c>
      <c r="F16" s="577" t="s">
        <v>133</v>
      </c>
      <c r="G16" s="577" t="s">
        <v>134</v>
      </c>
      <c r="H16" s="577" t="s">
        <v>135</v>
      </c>
      <c r="I16" s="577" t="s">
        <v>136</v>
      </c>
      <c r="J16" s="577" t="s">
        <v>137</v>
      </c>
      <c r="K16" s="577" t="s">
        <v>138</v>
      </c>
      <c r="L16" s="577" t="s">
        <v>139</v>
      </c>
      <c r="M16" s="577" t="s">
        <v>140</v>
      </c>
      <c r="N16" s="577" t="s">
        <v>141</v>
      </c>
      <c r="O16" s="573" t="s">
        <v>208</v>
      </c>
      <c r="P16" s="574"/>
      <c r="Q16" s="53">
        <f>$Q$31</f>
        <v>0</v>
      </c>
    </row>
    <row r="17" spans="1:17" ht="17.100000000000001" customHeight="1" thickBot="1" x14ac:dyDescent="0.3">
      <c r="A17" s="29" t="s">
        <v>123</v>
      </c>
      <c r="B17" s="30" t="s">
        <v>142</v>
      </c>
      <c r="C17" s="578"/>
      <c r="D17" s="578"/>
      <c r="E17" s="578"/>
      <c r="F17" s="578"/>
      <c r="G17" s="578"/>
      <c r="H17" s="578"/>
      <c r="I17" s="578"/>
      <c r="J17" s="578"/>
      <c r="K17" s="578"/>
      <c r="L17" s="578"/>
      <c r="M17" s="578"/>
      <c r="N17" s="578"/>
      <c r="O17" s="575" t="s">
        <v>209</v>
      </c>
      <c r="P17" s="576"/>
      <c r="Q17" s="56"/>
    </row>
    <row r="18" spans="1:17" ht="16.5" thickBot="1" x14ac:dyDescent="0.3">
      <c r="A18" s="21">
        <v>201</v>
      </c>
      <c r="B18" s="31" t="s">
        <v>43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561" t="s">
        <v>206</v>
      </c>
      <c r="P18" s="562"/>
      <c r="Q18" s="27"/>
    </row>
    <row r="19" spans="1:17" x14ac:dyDescent="0.25">
      <c r="A19" s="21">
        <v>203</v>
      </c>
      <c r="B19" s="31" t="s">
        <v>148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44">
        <f>$A$170</f>
        <v>0</v>
      </c>
      <c r="P19" s="45">
        <f>$B$170</f>
        <v>0</v>
      </c>
      <c r="Q19" s="52">
        <f>$C$182</f>
        <v>0</v>
      </c>
    </row>
    <row r="20" spans="1:17" x14ac:dyDescent="0.25">
      <c r="A20" s="21">
        <v>206</v>
      </c>
      <c r="B20" s="31" t="s">
        <v>149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46">
        <f>$A$183</f>
        <v>0</v>
      </c>
      <c r="P20" s="13">
        <f>$B$183</f>
        <v>0</v>
      </c>
      <c r="Q20" s="49">
        <f>$C$195</f>
        <v>0</v>
      </c>
    </row>
    <row r="21" spans="1:17" x14ac:dyDescent="0.25">
      <c r="A21" s="21">
        <v>207</v>
      </c>
      <c r="B21" s="31" t="s">
        <v>150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46">
        <f>A209</f>
        <v>0</v>
      </c>
      <c r="P21" s="55">
        <f>B209</f>
        <v>0</v>
      </c>
      <c r="Q21" s="49">
        <f>$C$221</f>
        <v>0</v>
      </c>
    </row>
    <row r="22" spans="1:17" x14ac:dyDescent="0.25">
      <c r="A22" s="21">
        <v>208</v>
      </c>
      <c r="B22" s="31" t="s">
        <v>151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46">
        <f>A222</f>
        <v>0</v>
      </c>
      <c r="P22" s="55">
        <f>B222</f>
        <v>0</v>
      </c>
      <c r="Q22" s="49">
        <f>$C$234</f>
        <v>0</v>
      </c>
    </row>
    <row r="23" spans="1:17" x14ac:dyDescent="0.25">
      <c r="A23" s="21">
        <v>209</v>
      </c>
      <c r="B23" s="31" t="s">
        <v>152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46">
        <f>A235</f>
        <v>0</v>
      </c>
      <c r="P23" s="55">
        <f>B235</f>
        <v>0</v>
      </c>
      <c r="Q23" s="49">
        <f>$C$247</f>
        <v>0</v>
      </c>
    </row>
    <row r="24" spans="1:17" x14ac:dyDescent="0.25">
      <c r="A24" s="21">
        <v>210</v>
      </c>
      <c r="B24" s="31" t="s">
        <v>153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46">
        <f>A248</f>
        <v>0</v>
      </c>
      <c r="P24" s="55">
        <f>B248</f>
        <v>0</v>
      </c>
      <c r="Q24" s="49">
        <f>$C$260</f>
        <v>0</v>
      </c>
    </row>
    <row r="25" spans="1:17" x14ac:dyDescent="0.25">
      <c r="A25" s="21">
        <v>211</v>
      </c>
      <c r="B25" s="31" t="s">
        <v>154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46">
        <f>A261</f>
        <v>0</v>
      </c>
      <c r="P25" s="55">
        <f>B261</f>
        <v>0</v>
      </c>
      <c r="Q25" s="49">
        <f>$C$273</f>
        <v>0</v>
      </c>
    </row>
    <row r="26" spans="1:17" x14ac:dyDescent="0.25">
      <c r="A26" s="21">
        <v>212</v>
      </c>
      <c r="B26" s="31" t="s">
        <v>155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46">
        <f>A274</f>
        <v>0</v>
      </c>
      <c r="P26" s="55">
        <f>B274</f>
        <v>0</v>
      </c>
      <c r="Q26" s="49">
        <f>$C$286</f>
        <v>0</v>
      </c>
    </row>
    <row r="27" spans="1:17" x14ac:dyDescent="0.25">
      <c r="A27" s="28">
        <v>603</v>
      </c>
      <c r="B27" s="32" t="s">
        <v>156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46"/>
      <c r="P27" s="13"/>
      <c r="Q27" s="49"/>
    </row>
    <row r="28" spans="1:17" x14ac:dyDescent="0.25">
      <c r="A28" s="28"/>
      <c r="B28" s="32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46"/>
      <c r="P28" s="13"/>
      <c r="Q28" s="49"/>
    </row>
    <row r="29" spans="1:17" ht="16.5" thickBot="1" x14ac:dyDescent="0.3">
      <c r="A29" s="28"/>
      <c r="B29" s="32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46"/>
      <c r="P29" s="13"/>
      <c r="Q29" s="49"/>
    </row>
    <row r="30" spans="1:17" ht="16.5" thickBot="1" x14ac:dyDescent="0.3">
      <c r="A30" s="559" t="s">
        <v>143</v>
      </c>
      <c r="B30" s="560"/>
      <c r="C30" s="24">
        <f t="shared" ref="C30:N30" si="1">SUM(C18:C29)</f>
        <v>0</v>
      </c>
      <c r="D30" s="25">
        <f t="shared" si="1"/>
        <v>0</v>
      </c>
      <c r="E30" s="25">
        <f t="shared" si="1"/>
        <v>0</v>
      </c>
      <c r="F30" s="25">
        <f t="shared" si="1"/>
        <v>0</v>
      </c>
      <c r="G30" s="25">
        <f t="shared" si="1"/>
        <v>0</v>
      </c>
      <c r="H30" s="25">
        <f t="shared" si="1"/>
        <v>0</v>
      </c>
      <c r="I30" s="25">
        <f t="shared" si="1"/>
        <v>0</v>
      </c>
      <c r="J30" s="25">
        <f t="shared" si="1"/>
        <v>0</v>
      </c>
      <c r="K30" s="25">
        <f t="shared" si="1"/>
        <v>0</v>
      </c>
      <c r="L30" s="25">
        <f t="shared" si="1"/>
        <v>0</v>
      </c>
      <c r="M30" s="25">
        <f t="shared" si="1"/>
        <v>0</v>
      </c>
      <c r="N30" s="26">
        <f t="shared" si="1"/>
        <v>0</v>
      </c>
      <c r="O30" s="47"/>
      <c r="P30" s="48"/>
      <c r="Q30" s="50"/>
    </row>
    <row r="31" spans="1:17" ht="16.5" thickBot="1" x14ac:dyDescent="0.3">
      <c r="A31" s="561" t="s">
        <v>144</v>
      </c>
      <c r="B31" s="562"/>
      <c r="C31" s="27"/>
      <c r="O31" s="571" t="s">
        <v>208</v>
      </c>
      <c r="P31" s="572"/>
      <c r="Q31" s="54">
        <f>SUM(Q19:Q30)</f>
        <v>0</v>
      </c>
    </row>
    <row r="32" spans="1:17" ht="16.5" thickBot="1" x14ac:dyDescent="0.3">
      <c r="A32" s="563" t="s">
        <v>15</v>
      </c>
      <c r="B32" s="564"/>
      <c r="C32" s="35"/>
    </row>
    <row r="33" spans="1:14" ht="16.5" thickBot="1" x14ac:dyDescent="0.3">
      <c r="A33" s="22" t="s">
        <v>55</v>
      </c>
      <c r="B33" s="23" t="s">
        <v>44</v>
      </c>
      <c r="C33" s="577" t="s">
        <v>130</v>
      </c>
      <c r="D33" s="577" t="s">
        <v>131</v>
      </c>
      <c r="E33" s="577" t="s">
        <v>132</v>
      </c>
      <c r="F33" s="577" t="s">
        <v>133</v>
      </c>
      <c r="G33" s="577" t="s">
        <v>134</v>
      </c>
      <c r="H33" s="577" t="s">
        <v>135</v>
      </c>
      <c r="I33" s="577" t="s">
        <v>136</v>
      </c>
      <c r="J33" s="577" t="s">
        <v>137</v>
      </c>
      <c r="K33" s="577" t="s">
        <v>138</v>
      </c>
      <c r="L33" s="577" t="s">
        <v>139</v>
      </c>
      <c r="M33" s="577" t="s">
        <v>140</v>
      </c>
      <c r="N33" s="577" t="s">
        <v>141</v>
      </c>
    </row>
    <row r="34" spans="1:14" ht="16.5" thickBot="1" x14ac:dyDescent="0.3">
      <c r="A34" s="29" t="s">
        <v>123</v>
      </c>
      <c r="B34" s="30" t="s">
        <v>142</v>
      </c>
      <c r="C34" s="578"/>
      <c r="D34" s="578"/>
      <c r="E34" s="578"/>
      <c r="F34" s="578"/>
      <c r="G34" s="578"/>
      <c r="H34" s="578"/>
      <c r="I34" s="578"/>
      <c r="J34" s="578"/>
      <c r="K34" s="578"/>
      <c r="L34" s="578"/>
      <c r="M34" s="578"/>
      <c r="N34" s="578"/>
    </row>
    <row r="35" spans="1:14" x14ac:dyDescent="0.25">
      <c r="A35" s="21">
        <v>301</v>
      </c>
      <c r="B35" s="31" t="s">
        <v>44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14" ht="31.5" x14ac:dyDescent="0.25">
      <c r="A36" s="21">
        <v>302</v>
      </c>
      <c r="B36" s="37" t="s">
        <v>157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25">
      <c r="A37" s="21">
        <v>303</v>
      </c>
      <c r="B37" s="31" t="s">
        <v>158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25">
      <c r="A38" s="21">
        <v>304</v>
      </c>
      <c r="B38" s="31" t="s">
        <v>159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</row>
    <row r="39" spans="1:14" x14ac:dyDescent="0.25">
      <c r="A39" s="21">
        <v>1202</v>
      </c>
      <c r="B39" s="31" t="s">
        <v>160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</row>
    <row r="40" spans="1:14" x14ac:dyDescent="0.25">
      <c r="A40" s="21"/>
      <c r="B40" s="31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</row>
    <row r="41" spans="1:14" ht="16.5" thickBot="1" x14ac:dyDescent="0.3">
      <c r="A41" s="28"/>
      <c r="B41" s="32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 ht="16.5" thickBot="1" x14ac:dyDescent="0.3">
      <c r="A42" s="559" t="s">
        <v>143</v>
      </c>
      <c r="B42" s="560"/>
      <c r="C42" s="24">
        <f t="shared" ref="C42:N42" si="2">SUM(C35:C41)</f>
        <v>0</v>
      </c>
      <c r="D42" s="25">
        <f t="shared" si="2"/>
        <v>0</v>
      </c>
      <c r="E42" s="25">
        <f t="shared" si="2"/>
        <v>0</v>
      </c>
      <c r="F42" s="25">
        <f t="shared" si="2"/>
        <v>0</v>
      </c>
      <c r="G42" s="25">
        <f t="shared" si="2"/>
        <v>0</v>
      </c>
      <c r="H42" s="25">
        <f t="shared" si="2"/>
        <v>0</v>
      </c>
      <c r="I42" s="25">
        <f t="shared" si="2"/>
        <v>0</v>
      </c>
      <c r="J42" s="25">
        <f t="shared" si="2"/>
        <v>0</v>
      </c>
      <c r="K42" s="25">
        <f t="shared" si="2"/>
        <v>0</v>
      </c>
      <c r="L42" s="25">
        <f t="shared" si="2"/>
        <v>0</v>
      </c>
      <c r="M42" s="25">
        <f t="shared" si="2"/>
        <v>0</v>
      </c>
      <c r="N42" s="26">
        <f t="shared" si="2"/>
        <v>0</v>
      </c>
    </row>
    <row r="43" spans="1:14" ht="16.5" thickBot="1" x14ac:dyDescent="0.3">
      <c r="A43" s="561" t="s">
        <v>144</v>
      </c>
      <c r="B43" s="562"/>
      <c r="C43" s="27"/>
    </row>
    <row r="44" spans="1:14" ht="16.5" thickBot="1" x14ac:dyDescent="0.3">
      <c r="A44" s="563" t="s">
        <v>15</v>
      </c>
      <c r="B44" s="564"/>
      <c r="C44" s="35">
        <f>SUM(C42:N42)</f>
        <v>0</v>
      </c>
    </row>
    <row r="45" spans="1:14" ht="16.5" thickBot="1" x14ac:dyDescent="0.3">
      <c r="A45" s="22" t="s">
        <v>56</v>
      </c>
      <c r="B45" s="23" t="s">
        <v>45</v>
      </c>
      <c r="C45" s="577" t="s">
        <v>130</v>
      </c>
      <c r="D45" s="577" t="s">
        <v>131</v>
      </c>
      <c r="E45" s="577" t="s">
        <v>132</v>
      </c>
      <c r="F45" s="577" t="s">
        <v>133</v>
      </c>
      <c r="G45" s="577" t="s">
        <v>134</v>
      </c>
      <c r="H45" s="577" t="s">
        <v>135</v>
      </c>
      <c r="I45" s="577" t="s">
        <v>136</v>
      </c>
      <c r="J45" s="577" t="s">
        <v>137</v>
      </c>
      <c r="K45" s="577" t="s">
        <v>138</v>
      </c>
      <c r="L45" s="577" t="s">
        <v>139</v>
      </c>
      <c r="M45" s="577" t="s">
        <v>140</v>
      </c>
      <c r="N45" s="577" t="s">
        <v>141</v>
      </c>
    </row>
    <row r="46" spans="1:14" ht="16.5" thickBot="1" x14ac:dyDescent="0.3">
      <c r="A46" s="29" t="s">
        <v>123</v>
      </c>
      <c r="B46" s="30" t="s">
        <v>142</v>
      </c>
      <c r="C46" s="578"/>
      <c r="D46" s="578"/>
      <c r="E46" s="578"/>
      <c r="F46" s="578"/>
      <c r="G46" s="578"/>
      <c r="H46" s="578"/>
      <c r="I46" s="578"/>
      <c r="J46" s="578"/>
      <c r="K46" s="578"/>
      <c r="L46" s="578"/>
      <c r="M46" s="578"/>
      <c r="N46" s="578"/>
    </row>
    <row r="47" spans="1:14" x14ac:dyDescent="0.25">
      <c r="A47" s="38">
        <v>401</v>
      </c>
      <c r="B47" s="37" t="s">
        <v>161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</row>
    <row r="48" spans="1:14" x14ac:dyDescent="0.25">
      <c r="A48" s="38">
        <v>402</v>
      </c>
      <c r="B48" s="37" t="s">
        <v>162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 x14ac:dyDescent="0.25">
      <c r="A49" s="38">
        <v>403</v>
      </c>
      <c r="B49" s="37" t="s">
        <v>163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 x14ac:dyDescent="0.25">
      <c r="A50" s="38">
        <v>404</v>
      </c>
      <c r="B50" s="37" t="s">
        <v>164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 ht="96" customHeight="1" x14ac:dyDescent="0.25">
      <c r="A51" s="38">
        <v>405</v>
      </c>
      <c r="B51" s="37" t="s">
        <v>166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 ht="31.5" x14ac:dyDescent="0.25">
      <c r="A52" s="38">
        <v>406</v>
      </c>
      <c r="B52" s="37" t="s">
        <v>165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 x14ac:dyDescent="0.25">
      <c r="A53" s="21"/>
      <c r="B53" s="31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 ht="16.5" thickBot="1" x14ac:dyDescent="0.3">
      <c r="A54" s="28"/>
      <c r="B54" s="32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  <row r="55" spans="1:14" ht="16.5" thickBot="1" x14ac:dyDescent="0.3">
      <c r="A55" s="559" t="s">
        <v>143</v>
      </c>
      <c r="B55" s="560"/>
      <c r="C55" s="24">
        <f t="shared" ref="C55:N55" si="3">SUM(C47:C54)</f>
        <v>0</v>
      </c>
      <c r="D55" s="25">
        <f t="shared" si="3"/>
        <v>0</v>
      </c>
      <c r="E55" s="25">
        <f t="shared" si="3"/>
        <v>0</v>
      </c>
      <c r="F55" s="25">
        <f t="shared" si="3"/>
        <v>0</v>
      </c>
      <c r="G55" s="25">
        <f t="shared" si="3"/>
        <v>0</v>
      </c>
      <c r="H55" s="25">
        <f t="shared" si="3"/>
        <v>0</v>
      </c>
      <c r="I55" s="25">
        <f t="shared" si="3"/>
        <v>0</v>
      </c>
      <c r="J55" s="25">
        <f t="shared" si="3"/>
        <v>0</v>
      </c>
      <c r="K55" s="25">
        <f t="shared" si="3"/>
        <v>0</v>
      </c>
      <c r="L55" s="25">
        <f t="shared" si="3"/>
        <v>0</v>
      </c>
      <c r="M55" s="25">
        <f t="shared" si="3"/>
        <v>0</v>
      </c>
      <c r="N55" s="26">
        <f t="shared" si="3"/>
        <v>0</v>
      </c>
    </row>
    <row r="56" spans="1:14" ht="16.5" thickBot="1" x14ac:dyDescent="0.3">
      <c r="A56" s="561" t="s">
        <v>144</v>
      </c>
      <c r="B56" s="562"/>
      <c r="C56" s="27"/>
    </row>
    <row r="57" spans="1:14" ht="16.5" thickBot="1" x14ac:dyDescent="0.3">
      <c r="A57" s="563" t="s">
        <v>15</v>
      </c>
      <c r="B57" s="564"/>
      <c r="C57" s="35">
        <f>SUM(C55:N55)</f>
        <v>0</v>
      </c>
    </row>
    <row r="58" spans="1:14" ht="16.5" thickBot="1" x14ac:dyDescent="0.3">
      <c r="A58" s="22" t="s">
        <v>57</v>
      </c>
      <c r="B58" s="23" t="s">
        <v>46</v>
      </c>
      <c r="C58" s="577" t="s">
        <v>130</v>
      </c>
      <c r="D58" s="577" t="s">
        <v>131</v>
      </c>
      <c r="E58" s="577" t="s">
        <v>132</v>
      </c>
      <c r="F58" s="577" t="s">
        <v>133</v>
      </c>
      <c r="G58" s="577" t="s">
        <v>134</v>
      </c>
      <c r="H58" s="577" t="s">
        <v>135</v>
      </c>
      <c r="I58" s="577" t="s">
        <v>136</v>
      </c>
      <c r="J58" s="577" t="s">
        <v>137</v>
      </c>
      <c r="K58" s="577" t="s">
        <v>138</v>
      </c>
      <c r="L58" s="577" t="s">
        <v>139</v>
      </c>
      <c r="M58" s="577" t="s">
        <v>140</v>
      </c>
      <c r="N58" s="577" t="s">
        <v>141</v>
      </c>
    </row>
    <row r="59" spans="1:14" ht="16.5" thickBot="1" x14ac:dyDescent="0.3">
      <c r="A59" s="29" t="s">
        <v>123</v>
      </c>
      <c r="B59" s="30" t="s">
        <v>142</v>
      </c>
      <c r="C59" s="578"/>
      <c r="D59" s="578"/>
      <c r="E59" s="578"/>
      <c r="F59" s="578"/>
      <c r="G59" s="578"/>
      <c r="H59" s="578"/>
      <c r="I59" s="578"/>
      <c r="J59" s="578"/>
      <c r="K59" s="578"/>
      <c r="L59" s="578"/>
      <c r="M59" s="578"/>
      <c r="N59" s="578"/>
    </row>
    <row r="60" spans="1:14" ht="31.5" x14ac:dyDescent="0.25">
      <c r="A60" s="38">
        <v>501</v>
      </c>
      <c r="B60" s="37" t="s">
        <v>167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</row>
    <row r="61" spans="1:14" x14ac:dyDescent="0.25">
      <c r="A61" s="38">
        <v>502</v>
      </c>
      <c r="B61" s="37" t="s">
        <v>168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 x14ac:dyDescent="0.25">
      <c r="A62" s="38">
        <v>503</v>
      </c>
      <c r="B62" s="37" t="s">
        <v>169</v>
      </c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 ht="31.5" x14ac:dyDescent="0.25">
      <c r="A63" s="38">
        <v>504</v>
      </c>
      <c r="B63" s="37" t="s">
        <v>170</v>
      </c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 ht="47.25" x14ac:dyDescent="0.25">
      <c r="A64" s="38">
        <v>505</v>
      </c>
      <c r="B64" s="37" t="s">
        <v>171</v>
      </c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 x14ac:dyDescent="0.25">
      <c r="A65" s="38">
        <v>506</v>
      </c>
      <c r="B65" s="37" t="s">
        <v>172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 ht="47.25" x14ac:dyDescent="0.25">
      <c r="A66" s="38">
        <v>507</v>
      </c>
      <c r="B66" s="37" t="s">
        <v>173</v>
      </c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 ht="31.5" x14ac:dyDescent="0.25">
      <c r="A67" s="38">
        <v>508</v>
      </c>
      <c r="B67" s="37" t="s">
        <v>174</v>
      </c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 x14ac:dyDescent="0.25">
      <c r="A68" s="38">
        <v>509</v>
      </c>
      <c r="B68" s="37" t="s">
        <v>175</v>
      </c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 x14ac:dyDescent="0.25">
      <c r="A69" s="38">
        <v>510</v>
      </c>
      <c r="B69" s="37" t="s">
        <v>176</v>
      </c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 x14ac:dyDescent="0.25">
      <c r="A70" s="21"/>
      <c r="B70" s="31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 ht="16.5" thickBot="1" x14ac:dyDescent="0.3">
      <c r="A71" s="28"/>
      <c r="B71" s="32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</row>
    <row r="72" spans="1:14" ht="16.5" thickBot="1" x14ac:dyDescent="0.3">
      <c r="A72" s="559" t="s">
        <v>143</v>
      </c>
      <c r="B72" s="560"/>
      <c r="C72" s="24">
        <f t="shared" ref="C72:N72" si="4">SUM(C60:C71)</f>
        <v>0</v>
      </c>
      <c r="D72" s="25">
        <f t="shared" si="4"/>
        <v>0</v>
      </c>
      <c r="E72" s="25">
        <f t="shared" si="4"/>
        <v>0</v>
      </c>
      <c r="F72" s="25">
        <f t="shared" si="4"/>
        <v>0</v>
      </c>
      <c r="G72" s="25">
        <f t="shared" si="4"/>
        <v>0</v>
      </c>
      <c r="H72" s="25">
        <f t="shared" si="4"/>
        <v>0</v>
      </c>
      <c r="I72" s="25">
        <f t="shared" si="4"/>
        <v>0</v>
      </c>
      <c r="J72" s="25">
        <f t="shared" si="4"/>
        <v>0</v>
      </c>
      <c r="K72" s="25">
        <f t="shared" si="4"/>
        <v>0</v>
      </c>
      <c r="L72" s="25">
        <f t="shared" si="4"/>
        <v>0</v>
      </c>
      <c r="M72" s="25">
        <f t="shared" si="4"/>
        <v>0</v>
      </c>
      <c r="N72" s="26">
        <f t="shared" si="4"/>
        <v>0</v>
      </c>
    </row>
    <row r="73" spans="1:14" ht="16.5" thickBot="1" x14ac:dyDescent="0.3">
      <c r="A73" s="561" t="s">
        <v>144</v>
      </c>
      <c r="B73" s="562"/>
      <c r="C73" s="27"/>
    </row>
    <row r="74" spans="1:14" ht="16.5" thickBot="1" x14ac:dyDescent="0.3">
      <c r="A74" s="563" t="s">
        <v>15</v>
      </c>
      <c r="B74" s="564"/>
      <c r="C74" s="35">
        <f>SUM(C72:N72)</f>
        <v>0</v>
      </c>
    </row>
    <row r="75" spans="1:14" ht="16.5" thickBot="1" x14ac:dyDescent="0.3">
      <c r="A75" s="22" t="s">
        <v>58</v>
      </c>
      <c r="B75" s="23" t="s">
        <v>47</v>
      </c>
      <c r="C75" s="577" t="s">
        <v>130</v>
      </c>
      <c r="D75" s="577" t="s">
        <v>131</v>
      </c>
      <c r="E75" s="577" t="s">
        <v>132</v>
      </c>
      <c r="F75" s="577" t="s">
        <v>133</v>
      </c>
      <c r="G75" s="577" t="s">
        <v>134</v>
      </c>
      <c r="H75" s="577" t="s">
        <v>135</v>
      </c>
      <c r="I75" s="577" t="s">
        <v>136</v>
      </c>
      <c r="J75" s="577" t="s">
        <v>137</v>
      </c>
      <c r="K75" s="577" t="s">
        <v>138</v>
      </c>
      <c r="L75" s="577" t="s">
        <v>139</v>
      </c>
      <c r="M75" s="577" t="s">
        <v>140</v>
      </c>
      <c r="N75" s="577" t="s">
        <v>141</v>
      </c>
    </row>
    <row r="76" spans="1:14" ht="16.5" thickBot="1" x14ac:dyDescent="0.3">
      <c r="A76" s="29" t="s">
        <v>123</v>
      </c>
      <c r="B76" s="30" t="s">
        <v>142</v>
      </c>
      <c r="C76" s="578"/>
      <c r="D76" s="578"/>
      <c r="E76" s="578"/>
      <c r="F76" s="578"/>
      <c r="G76" s="578"/>
      <c r="H76" s="578"/>
      <c r="I76" s="578"/>
      <c r="J76" s="578"/>
      <c r="K76" s="578"/>
      <c r="L76" s="578"/>
      <c r="M76" s="578"/>
      <c r="N76" s="578"/>
    </row>
    <row r="77" spans="1:14" x14ac:dyDescent="0.25">
      <c r="A77" s="21">
        <v>601</v>
      </c>
      <c r="B77" s="31" t="s">
        <v>47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</row>
    <row r="78" spans="1:14" x14ac:dyDescent="0.25">
      <c r="A78" s="21">
        <v>602</v>
      </c>
      <c r="B78" s="31" t="s">
        <v>177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 x14ac:dyDescent="0.25">
      <c r="A79" s="21"/>
      <c r="B79" s="31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 x14ac:dyDescent="0.25">
      <c r="A80" s="21"/>
      <c r="B80" s="31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 x14ac:dyDescent="0.25">
      <c r="A81" s="21"/>
      <c r="B81" s="31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 x14ac:dyDescent="0.25">
      <c r="A82" s="21"/>
      <c r="B82" s="31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 x14ac:dyDescent="0.25">
      <c r="A83" s="21"/>
      <c r="B83" s="31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 ht="16.5" thickBot="1" x14ac:dyDescent="0.3">
      <c r="A84" s="28"/>
      <c r="B84" s="32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</row>
    <row r="85" spans="1:14" ht="16.5" thickBot="1" x14ac:dyDescent="0.3">
      <c r="A85" s="559" t="s">
        <v>143</v>
      </c>
      <c r="B85" s="560"/>
      <c r="C85" s="24">
        <f t="shared" ref="C85:N85" si="5">SUM(C77:C84)</f>
        <v>0</v>
      </c>
      <c r="D85" s="25">
        <f t="shared" si="5"/>
        <v>0</v>
      </c>
      <c r="E85" s="25">
        <f t="shared" si="5"/>
        <v>0</v>
      </c>
      <c r="F85" s="25">
        <f t="shared" si="5"/>
        <v>0</v>
      </c>
      <c r="G85" s="25">
        <f t="shared" si="5"/>
        <v>0</v>
      </c>
      <c r="H85" s="25">
        <f t="shared" si="5"/>
        <v>0</v>
      </c>
      <c r="I85" s="25">
        <f t="shared" si="5"/>
        <v>0</v>
      </c>
      <c r="J85" s="25">
        <f t="shared" si="5"/>
        <v>0</v>
      </c>
      <c r="K85" s="25">
        <f t="shared" si="5"/>
        <v>0</v>
      </c>
      <c r="L85" s="25">
        <f t="shared" si="5"/>
        <v>0</v>
      </c>
      <c r="M85" s="25">
        <f t="shared" si="5"/>
        <v>0</v>
      </c>
      <c r="N85" s="26">
        <f t="shared" si="5"/>
        <v>0</v>
      </c>
    </row>
    <row r="86" spans="1:14" ht="16.5" thickBot="1" x14ac:dyDescent="0.3">
      <c r="A86" s="561" t="s">
        <v>144</v>
      </c>
      <c r="B86" s="562"/>
      <c r="C86" s="27"/>
    </row>
    <row r="87" spans="1:14" ht="16.5" thickBot="1" x14ac:dyDescent="0.3">
      <c r="A87" s="563" t="s">
        <v>15</v>
      </c>
      <c r="B87" s="564"/>
      <c r="C87" s="35">
        <f>SUM(C85:N85)</f>
        <v>0</v>
      </c>
    </row>
    <row r="88" spans="1:14" ht="16.5" thickBot="1" x14ac:dyDescent="0.3">
      <c r="A88" s="22" t="s">
        <v>59</v>
      </c>
      <c r="B88" s="23" t="s">
        <v>147</v>
      </c>
      <c r="C88" s="577" t="s">
        <v>130</v>
      </c>
      <c r="D88" s="577" t="s">
        <v>131</v>
      </c>
      <c r="E88" s="577" t="s">
        <v>132</v>
      </c>
      <c r="F88" s="577" t="s">
        <v>133</v>
      </c>
      <c r="G88" s="577" t="s">
        <v>134</v>
      </c>
      <c r="H88" s="577" t="s">
        <v>135</v>
      </c>
      <c r="I88" s="577" t="s">
        <v>136</v>
      </c>
      <c r="J88" s="577" t="s">
        <v>137</v>
      </c>
      <c r="K88" s="577" t="s">
        <v>138</v>
      </c>
      <c r="L88" s="577" t="s">
        <v>139</v>
      </c>
      <c r="M88" s="577" t="s">
        <v>140</v>
      </c>
      <c r="N88" s="577" t="s">
        <v>141</v>
      </c>
    </row>
    <row r="89" spans="1:14" ht="16.5" thickBot="1" x14ac:dyDescent="0.3">
      <c r="A89" s="29" t="s">
        <v>123</v>
      </c>
      <c r="B89" s="30" t="s">
        <v>142</v>
      </c>
      <c r="C89" s="578"/>
      <c r="D89" s="578"/>
      <c r="E89" s="578"/>
      <c r="F89" s="578"/>
      <c r="G89" s="578"/>
      <c r="H89" s="578"/>
      <c r="I89" s="578"/>
      <c r="J89" s="578"/>
      <c r="K89" s="578"/>
      <c r="L89" s="578"/>
      <c r="M89" s="578"/>
      <c r="N89" s="578"/>
    </row>
    <row r="90" spans="1:14" ht="47.25" x14ac:dyDescent="0.25">
      <c r="A90" s="38">
        <v>701</v>
      </c>
      <c r="B90" s="37" t="s">
        <v>178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</row>
    <row r="91" spans="1:14" x14ac:dyDescent="0.25">
      <c r="A91" s="38">
        <v>702</v>
      </c>
      <c r="B91" s="37" t="s">
        <v>179</v>
      </c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 ht="31.5" x14ac:dyDescent="0.25">
      <c r="A92" s="38">
        <v>703</v>
      </c>
      <c r="B92" s="37" t="s">
        <v>180</v>
      </c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 ht="31.5" x14ac:dyDescent="0.25">
      <c r="A93" s="38">
        <v>704</v>
      </c>
      <c r="B93" s="37" t="s">
        <v>181</v>
      </c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 x14ac:dyDescent="0.25">
      <c r="A94" s="38">
        <v>705</v>
      </c>
      <c r="B94" s="37" t="s">
        <v>182</v>
      </c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 x14ac:dyDescent="0.25">
      <c r="A95" s="38">
        <v>706</v>
      </c>
      <c r="B95" s="37" t="s">
        <v>183</v>
      </c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 x14ac:dyDescent="0.25">
      <c r="A96" s="38">
        <v>709</v>
      </c>
      <c r="B96" s="37" t="s">
        <v>184</v>
      </c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  <row r="97" spans="1:14" x14ac:dyDescent="0.25">
      <c r="A97" s="38">
        <v>710</v>
      </c>
      <c r="B97" s="37" t="s">
        <v>185</v>
      </c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</row>
    <row r="98" spans="1:14" x14ac:dyDescent="0.25">
      <c r="A98" s="21"/>
      <c r="B98" s="31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</row>
    <row r="99" spans="1:14" ht="16.5" thickBot="1" x14ac:dyDescent="0.3">
      <c r="A99" s="28"/>
      <c r="B99" s="32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</row>
    <row r="100" spans="1:14" ht="16.5" thickBot="1" x14ac:dyDescent="0.3">
      <c r="A100" s="559" t="s">
        <v>143</v>
      </c>
      <c r="B100" s="560"/>
      <c r="C100" s="24">
        <f t="shared" ref="C100:N100" si="6">SUM(C90:C99)</f>
        <v>0</v>
      </c>
      <c r="D100" s="25">
        <f t="shared" si="6"/>
        <v>0</v>
      </c>
      <c r="E100" s="25">
        <f t="shared" si="6"/>
        <v>0</v>
      </c>
      <c r="F100" s="25">
        <f t="shared" si="6"/>
        <v>0</v>
      </c>
      <c r="G100" s="25">
        <f t="shared" si="6"/>
        <v>0</v>
      </c>
      <c r="H100" s="25">
        <f t="shared" si="6"/>
        <v>0</v>
      </c>
      <c r="I100" s="25">
        <f t="shared" si="6"/>
        <v>0</v>
      </c>
      <c r="J100" s="25">
        <f t="shared" si="6"/>
        <v>0</v>
      </c>
      <c r="K100" s="25">
        <f t="shared" si="6"/>
        <v>0</v>
      </c>
      <c r="L100" s="25">
        <f t="shared" si="6"/>
        <v>0</v>
      </c>
      <c r="M100" s="25">
        <f t="shared" si="6"/>
        <v>0</v>
      </c>
      <c r="N100" s="26">
        <f t="shared" si="6"/>
        <v>0</v>
      </c>
    </row>
    <row r="101" spans="1:14" ht="16.5" thickBot="1" x14ac:dyDescent="0.3">
      <c r="A101" s="561" t="s">
        <v>144</v>
      </c>
      <c r="B101" s="562"/>
      <c r="C101" s="27"/>
    </row>
    <row r="102" spans="1:14" ht="16.5" thickBot="1" x14ac:dyDescent="0.3">
      <c r="A102" s="563" t="s">
        <v>15</v>
      </c>
      <c r="B102" s="564"/>
      <c r="C102" s="35">
        <f>SUM(C100:N100)</f>
        <v>0</v>
      </c>
    </row>
    <row r="103" spans="1:14" ht="16.5" thickBot="1" x14ac:dyDescent="0.3">
      <c r="A103" s="22" t="s">
        <v>60</v>
      </c>
      <c r="B103" s="23" t="s">
        <v>49</v>
      </c>
      <c r="C103" s="577" t="s">
        <v>130</v>
      </c>
      <c r="D103" s="577" t="s">
        <v>131</v>
      </c>
      <c r="E103" s="577" t="s">
        <v>132</v>
      </c>
      <c r="F103" s="577" t="s">
        <v>133</v>
      </c>
      <c r="G103" s="577" t="s">
        <v>134</v>
      </c>
      <c r="H103" s="577" t="s">
        <v>135</v>
      </c>
      <c r="I103" s="577" t="s">
        <v>136</v>
      </c>
      <c r="J103" s="577" t="s">
        <v>137</v>
      </c>
      <c r="K103" s="577" t="s">
        <v>138</v>
      </c>
      <c r="L103" s="577" t="s">
        <v>139</v>
      </c>
      <c r="M103" s="577" t="s">
        <v>140</v>
      </c>
      <c r="N103" s="577" t="s">
        <v>141</v>
      </c>
    </row>
    <row r="104" spans="1:14" ht="16.5" thickBot="1" x14ac:dyDescent="0.3">
      <c r="A104" s="29" t="s">
        <v>123</v>
      </c>
      <c r="B104" s="30" t="s">
        <v>142</v>
      </c>
      <c r="C104" s="578"/>
      <c r="D104" s="578"/>
      <c r="E104" s="578"/>
      <c r="F104" s="578"/>
      <c r="G104" s="578"/>
      <c r="H104" s="578"/>
      <c r="I104" s="578"/>
      <c r="J104" s="578"/>
      <c r="K104" s="578"/>
      <c r="L104" s="578"/>
      <c r="M104" s="578"/>
      <c r="N104" s="578"/>
    </row>
    <row r="105" spans="1:14" ht="31.5" x14ac:dyDescent="0.25">
      <c r="A105" s="38">
        <v>801</v>
      </c>
      <c r="B105" s="37" t="s">
        <v>186</v>
      </c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</row>
    <row r="106" spans="1:14" ht="63" x14ac:dyDescent="0.25">
      <c r="A106" s="38">
        <v>802</v>
      </c>
      <c r="B106" s="37" t="s">
        <v>187</v>
      </c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</row>
    <row r="107" spans="1:14" x14ac:dyDescent="0.25">
      <c r="A107" s="38">
        <v>803</v>
      </c>
      <c r="B107" s="37" t="s">
        <v>188</v>
      </c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</row>
    <row r="108" spans="1:14" ht="31.5" x14ac:dyDescent="0.25">
      <c r="A108" s="38">
        <v>708</v>
      </c>
      <c r="B108" s="37" t="s">
        <v>189</v>
      </c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</row>
    <row r="109" spans="1:14" x14ac:dyDescent="0.25">
      <c r="A109" s="21"/>
      <c r="B109" s="31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</row>
    <row r="110" spans="1:14" x14ac:dyDescent="0.25">
      <c r="A110" s="21"/>
      <c r="B110" s="31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</row>
    <row r="111" spans="1:14" x14ac:dyDescent="0.25">
      <c r="A111" s="21"/>
      <c r="B111" s="31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</row>
    <row r="112" spans="1:14" ht="16.5" thickBot="1" x14ac:dyDescent="0.3">
      <c r="A112" s="28"/>
      <c r="B112" s="32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</row>
    <row r="113" spans="1:14" ht="16.5" thickBot="1" x14ac:dyDescent="0.3">
      <c r="A113" s="559" t="s">
        <v>143</v>
      </c>
      <c r="B113" s="560"/>
      <c r="C113" s="24">
        <f t="shared" ref="C113:N113" si="7">SUM(C105:C112)</f>
        <v>0</v>
      </c>
      <c r="D113" s="25">
        <f t="shared" si="7"/>
        <v>0</v>
      </c>
      <c r="E113" s="25">
        <f t="shared" si="7"/>
        <v>0</v>
      </c>
      <c r="F113" s="25">
        <f t="shared" si="7"/>
        <v>0</v>
      </c>
      <c r="G113" s="25">
        <f t="shared" si="7"/>
        <v>0</v>
      </c>
      <c r="H113" s="25">
        <f t="shared" si="7"/>
        <v>0</v>
      </c>
      <c r="I113" s="25">
        <f t="shared" si="7"/>
        <v>0</v>
      </c>
      <c r="J113" s="25">
        <f t="shared" si="7"/>
        <v>0</v>
      </c>
      <c r="K113" s="25">
        <f t="shared" si="7"/>
        <v>0</v>
      </c>
      <c r="L113" s="25">
        <f t="shared" si="7"/>
        <v>0</v>
      </c>
      <c r="M113" s="25">
        <f t="shared" si="7"/>
        <v>0</v>
      </c>
      <c r="N113" s="26">
        <f t="shared" si="7"/>
        <v>0</v>
      </c>
    </row>
    <row r="114" spans="1:14" ht="16.5" thickBot="1" x14ac:dyDescent="0.3">
      <c r="A114" s="561" t="s">
        <v>144</v>
      </c>
      <c r="B114" s="562"/>
      <c r="C114" s="27"/>
    </row>
    <row r="115" spans="1:14" ht="16.5" thickBot="1" x14ac:dyDescent="0.3">
      <c r="A115" s="563" t="s">
        <v>15</v>
      </c>
      <c r="B115" s="564"/>
      <c r="C115" s="35">
        <f>SUM(C113:N113)</f>
        <v>0</v>
      </c>
    </row>
    <row r="116" spans="1:14" ht="16.5" thickBot="1" x14ac:dyDescent="0.3">
      <c r="A116" s="22" t="s">
        <v>61</v>
      </c>
      <c r="B116" s="23" t="s">
        <v>50</v>
      </c>
      <c r="C116" s="577" t="s">
        <v>130</v>
      </c>
      <c r="D116" s="577" t="s">
        <v>131</v>
      </c>
      <c r="E116" s="577" t="s">
        <v>132</v>
      </c>
      <c r="F116" s="577" t="s">
        <v>133</v>
      </c>
      <c r="G116" s="577" t="s">
        <v>134</v>
      </c>
      <c r="H116" s="577" t="s">
        <v>135</v>
      </c>
      <c r="I116" s="577" t="s">
        <v>136</v>
      </c>
      <c r="J116" s="577" t="s">
        <v>137</v>
      </c>
      <c r="K116" s="577" t="s">
        <v>138</v>
      </c>
      <c r="L116" s="577" t="s">
        <v>139</v>
      </c>
      <c r="M116" s="577" t="s">
        <v>140</v>
      </c>
      <c r="N116" s="577" t="s">
        <v>141</v>
      </c>
    </row>
    <row r="117" spans="1:14" ht="16.5" thickBot="1" x14ac:dyDescent="0.3">
      <c r="A117" s="29" t="s">
        <v>123</v>
      </c>
      <c r="B117" s="30" t="s">
        <v>142</v>
      </c>
      <c r="C117" s="578"/>
      <c r="D117" s="578"/>
      <c r="E117" s="578"/>
      <c r="F117" s="578"/>
      <c r="G117" s="578"/>
      <c r="H117" s="578"/>
      <c r="I117" s="578"/>
      <c r="J117" s="578"/>
      <c r="K117" s="578"/>
      <c r="L117" s="578"/>
      <c r="M117" s="578"/>
      <c r="N117" s="578"/>
    </row>
    <row r="118" spans="1:14" ht="78.75" x14ac:dyDescent="0.25">
      <c r="A118" s="38">
        <v>901</v>
      </c>
      <c r="B118" s="37" t="s">
        <v>190</v>
      </c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</row>
    <row r="119" spans="1:14" x14ac:dyDescent="0.25">
      <c r="A119" s="38">
        <v>902</v>
      </c>
      <c r="B119" s="37" t="s">
        <v>191</v>
      </c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</row>
    <row r="120" spans="1:14" x14ac:dyDescent="0.25">
      <c r="A120" s="38">
        <v>903</v>
      </c>
      <c r="B120" s="37" t="s">
        <v>192</v>
      </c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</row>
    <row r="121" spans="1:14" x14ac:dyDescent="0.25">
      <c r="A121" s="21"/>
      <c r="B121" s="31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</row>
    <row r="122" spans="1:14" x14ac:dyDescent="0.25">
      <c r="A122" s="21"/>
      <c r="B122" s="31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</row>
    <row r="123" spans="1:14" x14ac:dyDescent="0.25">
      <c r="A123" s="21"/>
      <c r="B123" s="31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</row>
    <row r="124" spans="1:14" x14ac:dyDescent="0.25">
      <c r="A124" s="21"/>
      <c r="B124" s="31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</row>
    <row r="125" spans="1:14" ht="16.5" thickBot="1" x14ac:dyDescent="0.3">
      <c r="A125" s="28"/>
      <c r="B125" s="32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</row>
    <row r="126" spans="1:14" ht="16.5" thickBot="1" x14ac:dyDescent="0.3">
      <c r="A126" s="559" t="s">
        <v>143</v>
      </c>
      <c r="B126" s="560"/>
      <c r="C126" s="24">
        <f t="shared" ref="C126:N126" si="8">SUM(C118:C125)</f>
        <v>0</v>
      </c>
      <c r="D126" s="25">
        <f t="shared" si="8"/>
        <v>0</v>
      </c>
      <c r="E126" s="25">
        <f t="shared" si="8"/>
        <v>0</v>
      </c>
      <c r="F126" s="25">
        <f t="shared" si="8"/>
        <v>0</v>
      </c>
      <c r="G126" s="25">
        <f t="shared" si="8"/>
        <v>0</v>
      </c>
      <c r="H126" s="25">
        <f t="shared" si="8"/>
        <v>0</v>
      </c>
      <c r="I126" s="25">
        <f t="shared" si="8"/>
        <v>0</v>
      </c>
      <c r="J126" s="25">
        <f t="shared" si="8"/>
        <v>0</v>
      </c>
      <c r="K126" s="25">
        <f t="shared" si="8"/>
        <v>0</v>
      </c>
      <c r="L126" s="25">
        <f t="shared" si="8"/>
        <v>0</v>
      </c>
      <c r="M126" s="25">
        <f t="shared" si="8"/>
        <v>0</v>
      </c>
      <c r="N126" s="26">
        <f t="shared" si="8"/>
        <v>0</v>
      </c>
    </row>
    <row r="127" spans="1:14" ht="16.5" thickBot="1" x14ac:dyDescent="0.3">
      <c r="A127" s="561" t="s">
        <v>144</v>
      </c>
      <c r="B127" s="562"/>
      <c r="C127" s="27"/>
    </row>
    <row r="128" spans="1:14" ht="16.5" thickBot="1" x14ac:dyDescent="0.3">
      <c r="A128" s="563" t="s">
        <v>15</v>
      </c>
      <c r="B128" s="564"/>
      <c r="C128" s="35">
        <f>SUM(C126:N126)</f>
        <v>0</v>
      </c>
    </row>
    <row r="129" spans="1:14" ht="16.5" thickBot="1" x14ac:dyDescent="0.3">
      <c r="A129" s="22" t="s">
        <v>65</v>
      </c>
      <c r="B129" s="23" t="s">
        <v>14</v>
      </c>
      <c r="C129" s="577" t="s">
        <v>130</v>
      </c>
      <c r="D129" s="577" t="s">
        <v>131</v>
      </c>
      <c r="E129" s="577" t="s">
        <v>132</v>
      </c>
      <c r="F129" s="577" t="s">
        <v>133</v>
      </c>
      <c r="G129" s="577" t="s">
        <v>134</v>
      </c>
      <c r="H129" s="577" t="s">
        <v>135</v>
      </c>
      <c r="I129" s="577" t="s">
        <v>136</v>
      </c>
      <c r="J129" s="577" t="s">
        <v>137</v>
      </c>
      <c r="K129" s="577" t="s">
        <v>138</v>
      </c>
      <c r="L129" s="577" t="s">
        <v>139</v>
      </c>
      <c r="M129" s="577" t="s">
        <v>140</v>
      </c>
      <c r="N129" s="577" t="s">
        <v>141</v>
      </c>
    </row>
    <row r="130" spans="1:14" ht="16.5" thickBot="1" x14ac:dyDescent="0.3">
      <c r="A130" s="29" t="s">
        <v>123</v>
      </c>
      <c r="B130" s="30" t="s">
        <v>142</v>
      </c>
      <c r="C130" s="578"/>
      <c r="D130" s="578"/>
      <c r="E130" s="578"/>
      <c r="F130" s="578"/>
      <c r="G130" s="578"/>
      <c r="H130" s="578"/>
      <c r="I130" s="578"/>
      <c r="J130" s="578"/>
      <c r="K130" s="578"/>
      <c r="L130" s="578"/>
      <c r="M130" s="578"/>
      <c r="N130" s="578"/>
    </row>
    <row r="131" spans="1:14" x14ac:dyDescent="0.25">
      <c r="A131" s="38">
        <v>1001</v>
      </c>
      <c r="B131" s="37" t="s">
        <v>14</v>
      </c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</row>
    <row r="132" spans="1:14" ht="110.25" x14ac:dyDescent="0.25">
      <c r="A132" s="38">
        <v>1002</v>
      </c>
      <c r="B132" s="37" t="s">
        <v>193</v>
      </c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</row>
    <row r="133" spans="1:14" ht="31.5" x14ac:dyDescent="0.25">
      <c r="A133" s="38">
        <v>1004</v>
      </c>
      <c r="B133" s="37" t="s">
        <v>194</v>
      </c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</row>
    <row r="134" spans="1:14" x14ac:dyDescent="0.25">
      <c r="A134" s="38">
        <v>1105</v>
      </c>
      <c r="B134" s="37" t="s">
        <v>195</v>
      </c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</row>
    <row r="135" spans="1:14" x14ac:dyDescent="0.25">
      <c r="A135" s="21"/>
      <c r="B135" s="31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</row>
    <row r="136" spans="1:14" x14ac:dyDescent="0.25">
      <c r="A136" s="21"/>
      <c r="B136" s="31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</row>
    <row r="137" spans="1:14" x14ac:dyDescent="0.25">
      <c r="A137" s="21"/>
      <c r="B137" s="31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</row>
    <row r="138" spans="1:14" ht="16.5" thickBot="1" x14ac:dyDescent="0.3">
      <c r="A138" s="28"/>
      <c r="B138" s="32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</row>
    <row r="139" spans="1:14" ht="16.5" thickBot="1" x14ac:dyDescent="0.3">
      <c r="A139" s="559" t="s">
        <v>143</v>
      </c>
      <c r="B139" s="560"/>
      <c r="C139" s="24">
        <f t="shared" ref="C139:N139" si="9">SUM(C131:C138)</f>
        <v>0</v>
      </c>
      <c r="D139" s="25">
        <f t="shared" si="9"/>
        <v>0</v>
      </c>
      <c r="E139" s="25">
        <f t="shared" si="9"/>
        <v>0</v>
      </c>
      <c r="F139" s="25">
        <f t="shared" si="9"/>
        <v>0</v>
      </c>
      <c r="G139" s="25">
        <f t="shared" si="9"/>
        <v>0</v>
      </c>
      <c r="H139" s="25">
        <f t="shared" si="9"/>
        <v>0</v>
      </c>
      <c r="I139" s="25">
        <f t="shared" si="9"/>
        <v>0</v>
      </c>
      <c r="J139" s="25">
        <f t="shared" si="9"/>
        <v>0</v>
      </c>
      <c r="K139" s="25">
        <f t="shared" si="9"/>
        <v>0</v>
      </c>
      <c r="L139" s="25">
        <f t="shared" si="9"/>
        <v>0</v>
      </c>
      <c r="M139" s="25">
        <f t="shared" si="9"/>
        <v>0</v>
      </c>
      <c r="N139" s="26">
        <f t="shared" si="9"/>
        <v>0</v>
      </c>
    </row>
    <row r="140" spans="1:14" ht="16.5" thickBot="1" x14ac:dyDescent="0.3">
      <c r="A140" s="561" t="s">
        <v>144</v>
      </c>
      <c r="B140" s="562"/>
      <c r="C140" s="27"/>
    </row>
    <row r="141" spans="1:14" ht="16.5" thickBot="1" x14ac:dyDescent="0.3">
      <c r="A141" s="563" t="s">
        <v>15</v>
      </c>
      <c r="B141" s="564"/>
      <c r="C141" s="35">
        <f>SUM(C139:N139)</f>
        <v>0</v>
      </c>
    </row>
    <row r="142" spans="1:14" ht="16.5" thickBot="1" x14ac:dyDescent="0.3">
      <c r="A142" s="22" t="s">
        <v>145</v>
      </c>
      <c r="B142" s="23" t="s">
        <v>51</v>
      </c>
      <c r="C142" s="577" t="s">
        <v>130</v>
      </c>
      <c r="D142" s="577" t="s">
        <v>131</v>
      </c>
      <c r="E142" s="577" t="s">
        <v>132</v>
      </c>
      <c r="F142" s="577" t="s">
        <v>133</v>
      </c>
      <c r="G142" s="577" t="s">
        <v>134</v>
      </c>
      <c r="H142" s="577" t="s">
        <v>135</v>
      </c>
      <c r="I142" s="577" t="s">
        <v>136</v>
      </c>
      <c r="J142" s="577" t="s">
        <v>137</v>
      </c>
      <c r="K142" s="577" t="s">
        <v>138</v>
      </c>
      <c r="L142" s="577" t="s">
        <v>139</v>
      </c>
      <c r="M142" s="577" t="s">
        <v>140</v>
      </c>
      <c r="N142" s="577" t="s">
        <v>141</v>
      </c>
    </row>
    <row r="143" spans="1:14" ht="16.5" thickBot="1" x14ac:dyDescent="0.3">
      <c r="A143" s="29" t="s">
        <v>123</v>
      </c>
      <c r="B143" s="30" t="s">
        <v>142</v>
      </c>
      <c r="C143" s="578"/>
      <c r="D143" s="578"/>
      <c r="E143" s="578"/>
      <c r="F143" s="578"/>
      <c r="G143" s="578"/>
      <c r="H143" s="578"/>
      <c r="I143" s="578"/>
      <c r="J143" s="578"/>
      <c r="K143" s="578"/>
      <c r="L143" s="578"/>
      <c r="M143" s="578"/>
      <c r="N143" s="578"/>
    </row>
    <row r="144" spans="1:14" ht="31.5" x14ac:dyDescent="0.25">
      <c r="A144" s="38">
        <v>1101</v>
      </c>
      <c r="B144" s="37" t="s">
        <v>196</v>
      </c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</row>
    <row r="145" spans="1:14" ht="47.25" x14ac:dyDescent="0.25">
      <c r="A145" s="38">
        <v>1102</v>
      </c>
      <c r="B145" s="37" t="s">
        <v>197</v>
      </c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</row>
    <row r="146" spans="1:14" x14ac:dyDescent="0.25">
      <c r="A146" s="38">
        <v>1103</v>
      </c>
      <c r="B146" s="37" t="s">
        <v>198</v>
      </c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</row>
    <row r="147" spans="1:14" ht="47.25" x14ac:dyDescent="0.25">
      <c r="A147" s="38">
        <v>1104</v>
      </c>
      <c r="B147" s="37" t="s">
        <v>199</v>
      </c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</row>
    <row r="148" spans="1:14" x14ac:dyDescent="0.25">
      <c r="A148" s="21"/>
      <c r="B148" s="31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</row>
    <row r="149" spans="1:14" x14ac:dyDescent="0.25">
      <c r="A149" s="21"/>
      <c r="B149" s="31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</row>
    <row r="150" spans="1:14" x14ac:dyDescent="0.25">
      <c r="A150" s="21"/>
      <c r="B150" s="31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</row>
    <row r="151" spans="1:14" ht="16.5" thickBot="1" x14ac:dyDescent="0.3">
      <c r="A151" s="28"/>
      <c r="B151" s="32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2" spans="1:14" ht="16.5" thickBot="1" x14ac:dyDescent="0.3">
      <c r="A152" s="559" t="s">
        <v>143</v>
      </c>
      <c r="B152" s="560"/>
      <c r="C152" s="24">
        <f t="shared" ref="C152:N152" si="10">SUM(C144:C151)</f>
        <v>0</v>
      </c>
      <c r="D152" s="25">
        <f t="shared" si="10"/>
        <v>0</v>
      </c>
      <c r="E152" s="25">
        <f t="shared" si="10"/>
        <v>0</v>
      </c>
      <c r="F152" s="25">
        <f t="shared" si="10"/>
        <v>0</v>
      </c>
      <c r="G152" s="25">
        <f t="shared" si="10"/>
        <v>0</v>
      </c>
      <c r="H152" s="25">
        <f t="shared" si="10"/>
        <v>0</v>
      </c>
      <c r="I152" s="25">
        <f t="shared" si="10"/>
        <v>0</v>
      </c>
      <c r="J152" s="25">
        <f t="shared" si="10"/>
        <v>0</v>
      </c>
      <c r="K152" s="25">
        <f t="shared" si="10"/>
        <v>0</v>
      </c>
      <c r="L152" s="25">
        <f t="shared" si="10"/>
        <v>0</v>
      </c>
      <c r="M152" s="25">
        <f t="shared" si="10"/>
        <v>0</v>
      </c>
      <c r="N152" s="26">
        <f t="shared" si="10"/>
        <v>0</v>
      </c>
    </row>
    <row r="153" spans="1:14" ht="16.5" thickBot="1" x14ac:dyDescent="0.3">
      <c r="A153" s="561" t="s">
        <v>144</v>
      </c>
      <c r="B153" s="562"/>
      <c r="C153" s="27"/>
    </row>
    <row r="154" spans="1:14" ht="16.5" thickBot="1" x14ac:dyDescent="0.3">
      <c r="A154" s="563" t="s">
        <v>15</v>
      </c>
      <c r="B154" s="564"/>
      <c r="C154" s="35">
        <f>SUM(C152:N152)</f>
        <v>0</v>
      </c>
    </row>
    <row r="155" spans="1:14" ht="16.5" thickBot="1" x14ac:dyDescent="0.3">
      <c r="A155" s="22" t="s">
        <v>146</v>
      </c>
      <c r="B155" s="23" t="s">
        <v>52</v>
      </c>
      <c r="C155" s="577" t="s">
        <v>130</v>
      </c>
      <c r="D155" s="577" t="s">
        <v>131</v>
      </c>
      <c r="E155" s="577" t="s">
        <v>132</v>
      </c>
      <c r="F155" s="577" t="s">
        <v>133</v>
      </c>
      <c r="G155" s="577" t="s">
        <v>134</v>
      </c>
      <c r="H155" s="577" t="s">
        <v>135</v>
      </c>
      <c r="I155" s="577" t="s">
        <v>136</v>
      </c>
      <c r="J155" s="577" t="s">
        <v>137</v>
      </c>
      <c r="K155" s="577" t="s">
        <v>138</v>
      </c>
      <c r="L155" s="577" t="s">
        <v>139</v>
      </c>
      <c r="M155" s="577" t="s">
        <v>140</v>
      </c>
      <c r="N155" s="577" t="s">
        <v>141</v>
      </c>
    </row>
    <row r="156" spans="1:14" ht="16.5" thickBot="1" x14ac:dyDescent="0.3">
      <c r="A156" s="29" t="s">
        <v>123</v>
      </c>
      <c r="B156" s="30" t="s">
        <v>142</v>
      </c>
      <c r="C156" s="578"/>
      <c r="D156" s="578"/>
      <c r="E156" s="578"/>
      <c r="F156" s="578"/>
      <c r="G156" s="578"/>
      <c r="H156" s="578"/>
      <c r="I156" s="578"/>
      <c r="J156" s="578"/>
      <c r="K156" s="578"/>
      <c r="L156" s="578"/>
      <c r="M156" s="578"/>
      <c r="N156" s="578"/>
    </row>
    <row r="157" spans="1:14" ht="47.25" x14ac:dyDescent="0.25">
      <c r="A157" s="38">
        <v>1201</v>
      </c>
      <c r="B157" s="37" t="s">
        <v>200</v>
      </c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</row>
    <row r="158" spans="1:14" ht="31.5" x14ac:dyDescent="0.25">
      <c r="A158" s="38">
        <v>1203</v>
      </c>
      <c r="B158" s="37" t="s">
        <v>201</v>
      </c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</row>
    <row r="159" spans="1:14" ht="31.5" x14ac:dyDescent="0.25">
      <c r="A159" s="38">
        <v>1204</v>
      </c>
      <c r="B159" s="37" t="s">
        <v>202</v>
      </c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</row>
    <row r="160" spans="1:14" ht="47.25" x14ac:dyDescent="0.25">
      <c r="A160" s="38">
        <v>1205</v>
      </c>
      <c r="B160" s="37" t="s">
        <v>203</v>
      </c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</row>
    <row r="161" spans="1:14" ht="31.5" x14ac:dyDescent="0.25">
      <c r="A161" s="38">
        <v>707</v>
      </c>
      <c r="B161" s="37" t="s">
        <v>204</v>
      </c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</row>
    <row r="162" spans="1:14" x14ac:dyDescent="0.25">
      <c r="A162" s="21"/>
      <c r="B162" s="31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</row>
    <row r="163" spans="1:14" x14ac:dyDescent="0.25">
      <c r="A163" s="21"/>
      <c r="B163" s="31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</row>
    <row r="164" spans="1:14" ht="16.5" thickBot="1" x14ac:dyDescent="0.3">
      <c r="A164" s="28"/>
      <c r="B164" s="32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</row>
    <row r="165" spans="1:14" ht="16.5" thickBot="1" x14ac:dyDescent="0.3">
      <c r="A165" s="559" t="s">
        <v>143</v>
      </c>
      <c r="B165" s="560"/>
      <c r="C165" s="24">
        <f t="shared" ref="C165:N165" si="11">SUM(C157:C164)</f>
        <v>0</v>
      </c>
      <c r="D165" s="25">
        <f t="shared" si="11"/>
        <v>0</v>
      </c>
      <c r="E165" s="25">
        <f t="shared" si="11"/>
        <v>0</v>
      </c>
      <c r="F165" s="25">
        <f t="shared" si="11"/>
        <v>0</v>
      </c>
      <c r="G165" s="25">
        <f t="shared" si="11"/>
        <v>0</v>
      </c>
      <c r="H165" s="25">
        <f t="shared" si="11"/>
        <v>0</v>
      </c>
      <c r="I165" s="25">
        <f t="shared" si="11"/>
        <v>0</v>
      </c>
      <c r="J165" s="25">
        <f t="shared" si="11"/>
        <v>0</v>
      </c>
      <c r="K165" s="25">
        <f t="shared" si="11"/>
        <v>0</v>
      </c>
      <c r="L165" s="25">
        <f t="shared" si="11"/>
        <v>0</v>
      </c>
      <c r="M165" s="25">
        <f t="shared" si="11"/>
        <v>0</v>
      </c>
      <c r="N165" s="26">
        <f t="shared" si="11"/>
        <v>0</v>
      </c>
    </row>
    <row r="166" spans="1:14" ht="16.5" thickBot="1" x14ac:dyDescent="0.3">
      <c r="A166" s="561" t="s">
        <v>144</v>
      </c>
      <c r="B166" s="562"/>
      <c r="C166" s="27"/>
    </row>
    <row r="167" spans="1:14" ht="16.5" thickBot="1" x14ac:dyDescent="0.3">
      <c r="A167" s="579" t="s">
        <v>15</v>
      </c>
      <c r="B167" s="580"/>
      <c r="C167" s="39">
        <f>SUM(C165:N165)</f>
        <v>0</v>
      </c>
    </row>
    <row r="168" spans="1:14" ht="33.950000000000003" customHeight="1" x14ac:dyDescent="0.25">
      <c r="A168" s="565" t="s">
        <v>205</v>
      </c>
      <c r="B168" s="566"/>
      <c r="C168" s="566"/>
      <c r="D168" s="566"/>
      <c r="E168" s="566"/>
      <c r="F168" s="566"/>
      <c r="G168" s="566"/>
      <c r="H168" s="566"/>
      <c r="I168" s="566"/>
      <c r="J168" s="566"/>
      <c r="K168" s="566"/>
      <c r="L168" s="566"/>
      <c r="M168" s="566"/>
      <c r="N168" s="567"/>
    </row>
    <row r="169" spans="1:14" ht="53.1" customHeight="1" thickBot="1" x14ac:dyDescent="0.3">
      <c r="A169" s="568"/>
      <c r="B169" s="569"/>
      <c r="C169" s="569"/>
      <c r="D169" s="569"/>
      <c r="E169" s="569"/>
      <c r="F169" s="569"/>
      <c r="G169" s="569"/>
      <c r="H169" s="569"/>
      <c r="I169" s="569"/>
      <c r="J169" s="569"/>
      <c r="K169" s="569"/>
      <c r="L169" s="569"/>
      <c r="M169" s="569"/>
      <c r="N169" s="570"/>
    </row>
    <row r="170" spans="1:14" ht="16.5" thickBot="1" x14ac:dyDescent="0.3">
      <c r="A170" s="22"/>
      <c r="B170" s="23"/>
      <c r="C170" s="577" t="s">
        <v>130</v>
      </c>
      <c r="D170" s="577" t="s">
        <v>131</v>
      </c>
      <c r="E170" s="577" t="s">
        <v>132</v>
      </c>
      <c r="F170" s="577" t="s">
        <v>133</v>
      </c>
      <c r="G170" s="577" t="s">
        <v>134</v>
      </c>
      <c r="H170" s="577" t="s">
        <v>135</v>
      </c>
      <c r="I170" s="577" t="s">
        <v>136</v>
      </c>
      <c r="J170" s="577" t="s">
        <v>137</v>
      </c>
      <c r="K170" s="577" t="s">
        <v>138</v>
      </c>
      <c r="L170" s="577" t="s">
        <v>139</v>
      </c>
      <c r="M170" s="577" t="s">
        <v>140</v>
      </c>
      <c r="N170" s="577" t="s">
        <v>141</v>
      </c>
    </row>
    <row r="171" spans="1:14" ht="16.5" thickBot="1" x14ac:dyDescent="0.3">
      <c r="A171" s="29" t="s">
        <v>123</v>
      </c>
      <c r="B171" s="30" t="s">
        <v>118</v>
      </c>
      <c r="C171" s="578"/>
      <c r="D171" s="578"/>
      <c r="E171" s="578"/>
      <c r="F171" s="578"/>
      <c r="G171" s="578"/>
      <c r="H171" s="578"/>
      <c r="I171" s="578"/>
      <c r="J171" s="578"/>
      <c r="K171" s="578"/>
      <c r="L171" s="578"/>
      <c r="M171" s="578"/>
      <c r="N171" s="578"/>
    </row>
    <row r="172" spans="1:14" x14ac:dyDescent="0.25">
      <c r="A172" s="21"/>
      <c r="B172" s="31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</row>
    <row r="173" spans="1:14" x14ac:dyDescent="0.25">
      <c r="A173" s="21"/>
      <c r="B173" s="31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</row>
    <row r="174" spans="1:14" x14ac:dyDescent="0.25">
      <c r="A174" s="21"/>
      <c r="B174" s="31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</row>
    <row r="175" spans="1:14" x14ac:dyDescent="0.25">
      <c r="A175" s="21"/>
      <c r="B175" s="31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</row>
    <row r="176" spans="1:14" x14ac:dyDescent="0.25">
      <c r="A176" s="21"/>
      <c r="B176" s="31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</row>
    <row r="177" spans="1:14" x14ac:dyDescent="0.25">
      <c r="A177" s="21"/>
      <c r="B177" s="31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</row>
    <row r="178" spans="1:14" x14ac:dyDescent="0.25">
      <c r="A178" s="21"/>
      <c r="B178" s="31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</row>
    <row r="179" spans="1:14" ht="16.5" thickBot="1" x14ac:dyDescent="0.3">
      <c r="A179" s="28"/>
      <c r="B179" s="32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</row>
    <row r="180" spans="1:14" ht="16.5" thickBot="1" x14ac:dyDescent="0.3">
      <c r="A180" s="559" t="s">
        <v>143</v>
      </c>
      <c r="B180" s="560"/>
      <c r="C180" s="24">
        <f t="shared" ref="C180:N180" si="12">SUM(C172:C179)</f>
        <v>0</v>
      </c>
      <c r="D180" s="25">
        <f t="shared" si="12"/>
        <v>0</v>
      </c>
      <c r="E180" s="25">
        <f t="shared" si="12"/>
        <v>0</v>
      </c>
      <c r="F180" s="25">
        <f t="shared" si="12"/>
        <v>0</v>
      </c>
      <c r="G180" s="25">
        <f t="shared" si="12"/>
        <v>0</v>
      </c>
      <c r="H180" s="25">
        <f t="shared" si="12"/>
        <v>0</v>
      </c>
      <c r="I180" s="25">
        <f t="shared" si="12"/>
        <v>0</v>
      </c>
      <c r="J180" s="25">
        <f t="shared" si="12"/>
        <v>0</v>
      </c>
      <c r="K180" s="25">
        <f t="shared" si="12"/>
        <v>0</v>
      </c>
      <c r="L180" s="25">
        <f t="shared" si="12"/>
        <v>0</v>
      </c>
      <c r="M180" s="25">
        <f t="shared" si="12"/>
        <v>0</v>
      </c>
      <c r="N180" s="26">
        <f t="shared" si="12"/>
        <v>0</v>
      </c>
    </row>
    <row r="181" spans="1:14" ht="16.5" thickBot="1" x14ac:dyDescent="0.3">
      <c r="A181" s="561" t="s">
        <v>144</v>
      </c>
      <c r="B181" s="562"/>
      <c r="C181" s="27"/>
    </row>
    <row r="182" spans="1:14" ht="16.5" thickBot="1" x14ac:dyDescent="0.3">
      <c r="A182" s="563" t="s">
        <v>15</v>
      </c>
      <c r="B182" s="564"/>
      <c r="C182" s="35">
        <f>SUM(C180:N180)</f>
        <v>0</v>
      </c>
    </row>
    <row r="183" spans="1:14" ht="16.5" thickBot="1" x14ac:dyDescent="0.3">
      <c r="A183" s="22"/>
      <c r="B183" s="23"/>
      <c r="C183" s="577" t="s">
        <v>130</v>
      </c>
      <c r="D183" s="577" t="s">
        <v>131</v>
      </c>
      <c r="E183" s="577" t="s">
        <v>132</v>
      </c>
      <c r="F183" s="577" t="s">
        <v>133</v>
      </c>
      <c r="G183" s="577" t="s">
        <v>134</v>
      </c>
      <c r="H183" s="577" t="s">
        <v>135</v>
      </c>
      <c r="I183" s="577" t="s">
        <v>136</v>
      </c>
      <c r="J183" s="577" t="s">
        <v>137</v>
      </c>
      <c r="K183" s="577" t="s">
        <v>138</v>
      </c>
      <c r="L183" s="577" t="s">
        <v>139</v>
      </c>
      <c r="M183" s="577" t="s">
        <v>140</v>
      </c>
      <c r="N183" s="577" t="s">
        <v>141</v>
      </c>
    </row>
    <row r="184" spans="1:14" ht="16.5" thickBot="1" x14ac:dyDescent="0.3">
      <c r="A184" s="29" t="s">
        <v>123</v>
      </c>
      <c r="B184" s="30" t="s">
        <v>118</v>
      </c>
      <c r="C184" s="578"/>
      <c r="D184" s="578"/>
      <c r="E184" s="578"/>
      <c r="F184" s="578"/>
      <c r="G184" s="578"/>
      <c r="H184" s="578"/>
      <c r="I184" s="578"/>
      <c r="J184" s="578"/>
      <c r="K184" s="578"/>
      <c r="L184" s="578"/>
      <c r="M184" s="578"/>
      <c r="N184" s="578"/>
    </row>
    <row r="185" spans="1:14" x14ac:dyDescent="0.25">
      <c r="A185" s="21"/>
      <c r="B185" s="31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</row>
    <row r="186" spans="1:14" x14ac:dyDescent="0.25">
      <c r="A186" s="21"/>
      <c r="B186" s="31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</row>
    <row r="187" spans="1:14" x14ac:dyDescent="0.25">
      <c r="A187" s="21"/>
      <c r="B187" s="31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</row>
    <row r="188" spans="1:14" x14ac:dyDescent="0.25">
      <c r="A188" s="21"/>
      <c r="B188" s="31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</row>
    <row r="189" spans="1:14" x14ac:dyDescent="0.25">
      <c r="A189" s="21"/>
      <c r="B189" s="31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</row>
    <row r="190" spans="1:14" x14ac:dyDescent="0.25">
      <c r="A190" s="21"/>
      <c r="B190" s="31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</row>
    <row r="191" spans="1:14" x14ac:dyDescent="0.25">
      <c r="A191" s="21"/>
      <c r="B191" s="31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</row>
    <row r="192" spans="1:14" ht="16.5" thickBot="1" x14ac:dyDescent="0.3">
      <c r="A192" s="28"/>
      <c r="B192" s="32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</row>
    <row r="193" spans="1:14" ht="16.5" thickBot="1" x14ac:dyDescent="0.3">
      <c r="A193" s="559" t="s">
        <v>143</v>
      </c>
      <c r="B193" s="560"/>
      <c r="C193" s="24">
        <f t="shared" ref="C193:N193" si="13">SUM(C185:C192)</f>
        <v>0</v>
      </c>
      <c r="D193" s="25">
        <f t="shared" si="13"/>
        <v>0</v>
      </c>
      <c r="E193" s="25">
        <f t="shared" si="13"/>
        <v>0</v>
      </c>
      <c r="F193" s="25">
        <f t="shared" si="13"/>
        <v>0</v>
      </c>
      <c r="G193" s="25">
        <f t="shared" si="13"/>
        <v>0</v>
      </c>
      <c r="H193" s="25">
        <f t="shared" si="13"/>
        <v>0</v>
      </c>
      <c r="I193" s="25">
        <f t="shared" si="13"/>
        <v>0</v>
      </c>
      <c r="J193" s="25">
        <f t="shared" si="13"/>
        <v>0</v>
      </c>
      <c r="K193" s="25">
        <f t="shared" si="13"/>
        <v>0</v>
      </c>
      <c r="L193" s="25">
        <f t="shared" si="13"/>
        <v>0</v>
      </c>
      <c r="M193" s="25">
        <f t="shared" si="13"/>
        <v>0</v>
      </c>
      <c r="N193" s="26">
        <f t="shared" si="13"/>
        <v>0</v>
      </c>
    </row>
    <row r="194" spans="1:14" ht="16.5" thickBot="1" x14ac:dyDescent="0.3">
      <c r="A194" s="561" t="s">
        <v>144</v>
      </c>
      <c r="B194" s="562"/>
      <c r="C194" s="27"/>
    </row>
    <row r="195" spans="1:14" ht="16.5" thickBot="1" x14ac:dyDescent="0.3">
      <c r="A195" s="563" t="s">
        <v>15</v>
      </c>
      <c r="B195" s="564"/>
      <c r="C195" s="35">
        <f>SUM(C193:N193)</f>
        <v>0</v>
      </c>
    </row>
    <row r="196" spans="1:14" ht="16.5" thickBot="1" x14ac:dyDescent="0.3">
      <c r="A196" s="22"/>
      <c r="B196" s="23"/>
      <c r="C196" s="577" t="s">
        <v>130</v>
      </c>
      <c r="D196" s="577" t="s">
        <v>131</v>
      </c>
      <c r="E196" s="577" t="s">
        <v>132</v>
      </c>
      <c r="F196" s="577" t="s">
        <v>133</v>
      </c>
      <c r="G196" s="577" t="s">
        <v>134</v>
      </c>
      <c r="H196" s="577" t="s">
        <v>135</v>
      </c>
      <c r="I196" s="577" t="s">
        <v>136</v>
      </c>
      <c r="J196" s="577" t="s">
        <v>137</v>
      </c>
      <c r="K196" s="577" t="s">
        <v>138</v>
      </c>
      <c r="L196" s="577" t="s">
        <v>139</v>
      </c>
      <c r="M196" s="577" t="s">
        <v>140</v>
      </c>
      <c r="N196" s="577" t="s">
        <v>141</v>
      </c>
    </row>
    <row r="197" spans="1:14" ht="16.5" thickBot="1" x14ac:dyDescent="0.3">
      <c r="A197" s="29" t="s">
        <v>123</v>
      </c>
      <c r="B197" s="30" t="s">
        <v>118</v>
      </c>
      <c r="C197" s="578"/>
      <c r="D197" s="578"/>
      <c r="E197" s="578"/>
      <c r="F197" s="578"/>
      <c r="G197" s="578"/>
      <c r="H197" s="578"/>
      <c r="I197" s="578"/>
      <c r="J197" s="578"/>
      <c r="K197" s="578"/>
      <c r="L197" s="578"/>
      <c r="M197" s="578"/>
      <c r="N197" s="578"/>
    </row>
    <row r="198" spans="1:14" x14ac:dyDescent="0.25">
      <c r="A198" s="21"/>
      <c r="B198" s="31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</row>
    <row r="199" spans="1:14" x14ac:dyDescent="0.25">
      <c r="A199" s="21"/>
      <c r="B199" s="31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</row>
    <row r="200" spans="1:14" x14ac:dyDescent="0.25">
      <c r="A200" s="21"/>
      <c r="B200" s="31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</row>
    <row r="201" spans="1:14" x14ac:dyDescent="0.25">
      <c r="A201" s="21"/>
      <c r="B201" s="31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</row>
    <row r="202" spans="1:14" x14ac:dyDescent="0.25">
      <c r="A202" s="21"/>
      <c r="B202" s="31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</row>
    <row r="203" spans="1:14" x14ac:dyDescent="0.25">
      <c r="A203" s="21"/>
      <c r="B203" s="31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</row>
    <row r="204" spans="1:14" x14ac:dyDescent="0.25">
      <c r="A204" s="21"/>
      <c r="B204" s="31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</row>
    <row r="205" spans="1:14" ht="16.5" thickBot="1" x14ac:dyDescent="0.3">
      <c r="A205" s="28"/>
      <c r="B205" s="32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</row>
    <row r="206" spans="1:14" ht="16.5" thickBot="1" x14ac:dyDescent="0.3">
      <c r="A206" s="559" t="s">
        <v>143</v>
      </c>
      <c r="B206" s="560"/>
      <c r="C206" s="24">
        <f t="shared" ref="C206:N206" si="14">SUM(C198:C205)</f>
        <v>0</v>
      </c>
      <c r="D206" s="25">
        <f t="shared" si="14"/>
        <v>0</v>
      </c>
      <c r="E206" s="25">
        <f t="shared" si="14"/>
        <v>0</v>
      </c>
      <c r="F206" s="25">
        <f t="shared" si="14"/>
        <v>0</v>
      </c>
      <c r="G206" s="25">
        <f t="shared" si="14"/>
        <v>0</v>
      </c>
      <c r="H206" s="25">
        <f t="shared" si="14"/>
        <v>0</v>
      </c>
      <c r="I206" s="25">
        <f t="shared" si="14"/>
        <v>0</v>
      </c>
      <c r="J206" s="25">
        <f t="shared" si="14"/>
        <v>0</v>
      </c>
      <c r="K206" s="25">
        <f t="shared" si="14"/>
        <v>0</v>
      </c>
      <c r="L206" s="25">
        <f t="shared" si="14"/>
        <v>0</v>
      </c>
      <c r="M206" s="25">
        <f t="shared" si="14"/>
        <v>0</v>
      </c>
      <c r="N206" s="26">
        <f t="shared" si="14"/>
        <v>0</v>
      </c>
    </row>
    <row r="207" spans="1:14" ht="16.5" thickBot="1" x14ac:dyDescent="0.3">
      <c r="A207" s="561" t="s">
        <v>144</v>
      </c>
      <c r="B207" s="562"/>
      <c r="C207" s="27"/>
    </row>
    <row r="208" spans="1:14" ht="16.5" thickBot="1" x14ac:dyDescent="0.3">
      <c r="A208" s="563" t="s">
        <v>15</v>
      </c>
      <c r="B208" s="564"/>
      <c r="C208" s="35">
        <f>SUM(C206:N206)</f>
        <v>0</v>
      </c>
    </row>
    <row r="209" spans="1:14" ht="16.5" thickBot="1" x14ac:dyDescent="0.3">
      <c r="A209" s="22"/>
      <c r="B209" s="23"/>
      <c r="C209" s="577" t="s">
        <v>130</v>
      </c>
      <c r="D209" s="577" t="s">
        <v>131</v>
      </c>
      <c r="E209" s="577" t="s">
        <v>132</v>
      </c>
      <c r="F209" s="577" t="s">
        <v>133</v>
      </c>
      <c r="G209" s="577" t="s">
        <v>134</v>
      </c>
      <c r="H209" s="577" t="s">
        <v>135</v>
      </c>
      <c r="I209" s="577" t="s">
        <v>136</v>
      </c>
      <c r="J209" s="577" t="s">
        <v>137</v>
      </c>
      <c r="K209" s="577" t="s">
        <v>138</v>
      </c>
      <c r="L209" s="577" t="s">
        <v>139</v>
      </c>
      <c r="M209" s="577" t="s">
        <v>140</v>
      </c>
      <c r="N209" s="577" t="s">
        <v>141</v>
      </c>
    </row>
    <row r="210" spans="1:14" ht="16.5" thickBot="1" x14ac:dyDescent="0.3">
      <c r="A210" s="29" t="s">
        <v>123</v>
      </c>
      <c r="B210" s="30" t="s">
        <v>118</v>
      </c>
      <c r="C210" s="578"/>
      <c r="D210" s="578"/>
      <c r="E210" s="578"/>
      <c r="F210" s="578"/>
      <c r="G210" s="578"/>
      <c r="H210" s="578"/>
      <c r="I210" s="578"/>
      <c r="J210" s="578"/>
      <c r="K210" s="578"/>
      <c r="L210" s="578"/>
      <c r="M210" s="578"/>
      <c r="N210" s="578"/>
    </row>
    <row r="211" spans="1:14" x14ac:dyDescent="0.25">
      <c r="A211" s="21"/>
      <c r="B211" s="31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</row>
    <row r="212" spans="1:14" x14ac:dyDescent="0.25">
      <c r="A212" s="21"/>
      <c r="B212" s="31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</row>
    <row r="213" spans="1:14" x14ac:dyDescent="0.25">
      <c r="A213" s="21"/>
      <c r="B213" s="31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</row>
    <row r="214" spans="1:14" x14ac:dyDescent="0.25">
      <c r="A214" s="21"/>
      <c r="B214" s="31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</row>
    <row r="215" spans="1:14" x14ac:dyDescent="0.25">
      <c r="A215" s="21"/>
      <c r="B215" s="31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</row>
    <row r="216" spans="1:14" x14ac:dyDescent="0.25">
      <c r="A216" s="21"/>
      <c r="B216" s="31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</row>
    <row r="217" spans="1:14" x14ac:dyDescent="0.25">
      <c r="A217" s="21"/>
      <c r="B217" s="31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</row>
    <row r="218" spans="1:14" ht="16.5" thickBot="1" x14ac:dyDescent="0.3">
      <c r="A218" s="28"/>
      <c r="B218" s="32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</row>
    <row r="219" spans="1:14" ht="16.5" thickBot="1" x14ac:dyDescent="0.3">
      <c r="A219" s="559" t="s">
        <v>143</v>
      </c>
      <c r="B219" s="560"/>
      <c r="C219" s="24">
        <f t="shared" ref="C219:N219" si="15">SUM(C211:C218)</f>
        <v>0</v>
      </c>
      <c r="D219" s="25">
        <f t="shared" si="15"/>
        <v>0</v>
      </c>
      <c r="E219" s="25">
        <f t="shared" si="15"/>
        <v>0</v>
      </c>
      <c r="F219" s="25">
        <f t="shared" si="15"/>
        <v>0</v>
      </c>
      <c r="G219" s="25">
        <f t="shared" si="15"/>
        <v>0</v>
      </c>
      <c r="H219" s="25">
        <f t="shared" si="15"/>
        <v>0</v>
      </c>
      <c r="I219" s="25">
        <f t="shared" si="15"/>
        <v>0</v>
      </c>
      <c r="J219" s="25">
        <f t="shared" si="15"/>
        <v>0</v>
      </c>
      <c r="K219" s="25">
        <f t="shared" si="15"/>
        <v>0</v>
      </c>
      <c r="L219" s="25">
        <f t="shared" si="15"/>
        <v>0</v>
      </c>
      <c r="M219" s="25">
        <f t="shared" si="15"/>
        <v>0</v>
      </c>
      <c r="N219" s="26">
        <f t="shared" si="15"/>
        <v>0</v>
      </c>
    </row>
    <row r="220" spans="1:14" ht="16.5" thickBot="1" x14ac:dyDescent="0.3">
      <c r="A220" s="561" t="s">
        <v>144</v>
      </c>
      <c r="B220" s="562"/>
      <c r="C220" s="27"/>
    </row>
    <row r="221" spans="1:14" ht="16.5" thickBot="1" x14ac:dyDescent="0.3">
      <c r="A221" s="563" t="s">
        <v>15</v>
      </c>
      <c r="B221" s="564"/>
      <c r="C221" s="35">
        <f>SUM(C219:N219)</f>
        <v>0</v>
      </c>
    </row>
    <row r="222" spans="1:14" ht="16.5" thickBot="1" x14ac:dyDescent="0.3">
      <c r="A222" s="22"/>
      <c r="B222" s="23"/>
      <c r="C222" s="577" t="s">
        <v>130</v>
      </c>
      <c r="D222" s="577" t="s">
        <v>131</v>
      </c>
      <c r="E222" s="577" t="s">
        <v>132</v>
      </c>
      <c r="F222" s="577" t="s">
        <v>133</v>
      </c>
      <c r="G222" s="577" t="s">
        <v>134</v>
      </c>
      <c r="H222" s="577" t="s">
        <v>135</v>
      </c>
      <c r="I222" s="577" t="s">
        <v>136</v>
      </c>
      <c r="J222" s="577" t="s">
        <v>137</v>
      </c>
      <c r="K222" s="577" t="s">
        <v>138</v>
      </c>
      <c r="L222" s="577" t="s">
        <v>139</v>
      </c>
      <c r="M222" s="577" t="s">
        <v>140</v>
      </c>
      <c r="N222" s="577" t="s">
        <v>141</v>
      </c>
    </row>
    <row r="223" spans="1:14" ht="16.5" thickBot="1" x14ac:dyDescent="0.3">
      <c r="A223" s="29" t="s">
        <v>123</v>
      </c>
      <c r="B223" s="30" t="s">
        <v>118</v>
      </c>
      <c r="C223" s="578"/>
      <c r="D223" s="578"/>
      <c r="E223" s="578"/>
      <c r="F223" s="578"/>
      <c r="G223" s="578"/>
      <c r="H223" s="578"/>
      <c r="I223" s="578"/>
      <c r="J223" s="578"/>
      <c r="K223" s="578"/>
      <c r="L223" s="578"/>
      <c r="M223" s="578"/>
      <c r="N223" s="578"/>
    </row>
    <row r="224" spans="1:14" x14ac:dyDescent="0.25">
      <c r="A224" s="21"/>
      <c r="B224" s="31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</row>
    <row r="225" spans="1:14" x14ac:dyDescent="0.25">
      <c r="A225" s="21"/>
      <c r="B225" s="31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</row>
    <row r="226" spans="1:14" x14ac:dyDescent="0.25">
      <c r="A226" s="21"/>
      <c r="B226" s="31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</row>
    <row r="227" spans="1:14" x14ac:dyDescent="0.25">
      <c r="A227" s="21"/>
      <c r="B227" s="31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</row>
    <row r="228" spans="1:14" x14ac:dyDescent="0.25">
      <c r="A228" s="21"/>
      <c r="B228" s="31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</row>
    <row r="229" spans="1:14" x14ac:dyDescent="0.25">
      <c r="A229" s="21"/>
      <c r="B229" s="31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</row>
    <row r="230" spans="1:14" x14ac:dyDescent="0.25">
      <c r="A230" s="21"/>
      <c r="B230" s="31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</row>
    <row r="231" spans="1:14" ht="16.5" thickBot="1" x14ac:dyDescent="0.3">
      <c r="A231" s="28"/>
      <c r="B231" s="32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</row>
    <row r="232" spans="1:14" ht="16.5" thickBot="1" x14ac:dyDescent="0.3">
      <c r="A232" s="559" t="s">
        <v>143</v>
      </c>
      <c r="B232" s="560"/>
      <c r="C232" s="24">
        <f t="shared" ref="C232:N232" si="16">SUM(C224:C231)</f>
        <v>0</v>
      </c>
      <c r="D232" s="25">
        <f t="shared" si="16"/>
        <v>0</v>
      </c>
      <c r="E232" s="25">
        <f t="shared" si="16"/>
        <v>0</v>
      </c>
      <c r="F232" s="25">
        <f t="shared" si="16"/>
        <v>0</v>
      </c>
      <c r="G232" s="25">
        <f t="shared" si="16"/>
        <v>0</v>
      </c>
      <c r="H232" s="25">
        <f t="shared" si="16"/>
        <v>0</v>
      </c>
      <c r="I232" s="25">
        <f t="shared" si="16"/>
        <v>0</v>
      </c>
      <c r="J232" s="25">
        <f t="shared" si="16"/>
        <v>0</v>
      </c>
      <c r="K232" s="25">
        <f t="shared" si="16"/>
        <v>0</v>
      </c>
      <c r="L232" s="25">
        <f t="shared" si="16"/>
        <v>0</v>
      </c>
      <c r="M232" s="25">
        <f t="shared" si="16"/>
        <v>0</v>
      </c>
      <c r="N232" s="26">
        <f t="shared" si="16"/>
        <v>0</v>
      </c>
    </row>
    <row r="233" spans="1:14" ht="16.5" thickBot="1" x14ac:dyDescent="0.3">
      <c r="A233" s="561" t="s">
        <v>144</v>
      </c>
      <c r="B233" s="562"/>
      <c r="C233" s="27"/>
    </row>
    <row r="234" spans="1:14" ht="16.5" thickBot="1" x14ac:dyDescent="0.3">
      <c r="A234" s="563" t="s">
        <v>15</v>
      </c>
      <c r="B234" s="564"/>
      <c r="C234" s="35">
        <f>SUM(C232:N232)</f>
        <v>0</v>
      </c>
    </row>
    <row r="235" spans="1:14" ht="16.5" thickBot="1" x14ac:dyDescent="0.3">
      <c r="A235" s="22"/>
      <c r="B235" s="23"/>
      <c r="C235" s="577" t="s">
        <v>130</v>
      </c>
      <c r="D235" s="577" t="s">
        <v>131</v>
      </c>
      <c r="E235" s="577" t="s">
        <v>132</v>
      </c>
      <c r="F235" s="577" t="s">
        <v>133</v>
      </c>
      <c r="G235" s="577" t="s">
        <v>134</v>
      </c>
      <c r="H235" s="577" t="s">
        <v>135</v>
      </c>
      <c r="I235" s="577" t="s">
        <v>136</v>
      </c>
      <c r="J235" s="577" t="s">
        <v>137</v>
      </c>
      <c r="K235" s="577" t="s">
        <v>138</v>
      </c>
      <c r="L235" s="577" t="s">
        <v>139</v>
      </c>
      <c r="M235" s="577" t="s">
        <v>140</v>
      </c>
      <c r="N235" s="577" t="s">
        <v>141</v>
      </c>
    </row>
    <row r="236" spans="1:14" ht="16.5" thickBot="1" x14ac:dyDescent="0.3">
      <c r="A236" s="29" t="s">
        <v>123</v>
      </c>
      <c r="B236" s="30" t="s">
        <v>118</v>
      </c>
      <c r="C236" s="578"/>
      <c r="D236" s="578"/>
      <c r="E236" s="578"/>
      <c r="F236" s="578"/>
      <c r="G236" s="578"/>
      <c r="H236" s="578"/>
      <c r="I236" s="578"/>
      <c r="J236" s="578"/>
      <c r="K236" s="578"/>
      <c r="L236" s="578"/>
      <c r="M236" s="578"/>
      <c r="N236" s="578"/>
    </row>
    <row r="237" spans="1:14" x14ac:dyDescent="0.25">
      <c r="A237" s="21"/>
      <c r="B237" s="31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</row>
    <row r="238" spans="1:14" x14ac:dyDescent="0.25">
      <c r="A238" s="21"/>
      <c r="B238" s="31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</row>
    <row r="239" spans="1:14" x14ac:dyDescent="0.25">
      <c r="A239" s="21"/>
      <c r="B239" s="31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</row>
    <row r="240" spans="1:14" x14ac:dyDescent="0.25">
      <c r="A240" s="21"/>
      <c r="B240" s="31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</row>
    <row r="241" spans="1:14" x14ac:dyDescent="0.25">
      <c r="A241" s="21"/>
      <c r="B241" s="31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</row>
    <row r="242" spans="1:14" x14ac:dyDescent="0.25">
      <c r="A242" s="21"/>
      <c r="B242" s="31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</row>
    <row r="243" spans="1:14" x14ac:dyDescent="0.25">
      <c r="A243" s="21"/>
      <c r="B243" s="31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</row>
    <row r="244" spans="1:14" ht="16.5" thickBot="1" x14ac:dyDescent="0.3">
      <c r="A244" s="28"/>
      <c r="B244" s="32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</row>
    <row r="245" spans="1:14" ht="16.5" thickBot="1" x14ac:dyDescent="0.3">
      <c r="A245" s="559" t="s">
        <v>143</v>
      </c>
      <c r="B245" s="560"/>
      <c r="C245" s="24">
        <f t="shared" ref="C245:N245" si="17">SUM(C237:C244)</f>
        <v>0</v>
      </c>
      <c r="D245" s="25">
        <f t="shared" si="17"/>
        <v>0</v>
      </c>
      <c r="E245" s="25">
        <f t="shared" si="17"/>
        <v>0</v>
      </c>
      <c r="F245" s="25">
        <f t="shared" si="17"/>
        <v>0</v>
      </c>
      <c r="G245" s="25">
        <f t="shared" si="17"/>
        <v>0</v>
      </c>
      <c r="H245" s="25">
        <f t="shared" si="17"/>
        <v>0</v>
      </c>
      <c r="I245" s="25">
        <f t="shared" si="17"/>
        <v>0</v>
      </c>
      <c r="J245" s="25">
        <f t="shared" si="17"/>
        <v>0</v>
      </c>
      <c r="K245" s="25">
        <f t="shared" si="17"/>
        <v>0</v>
      </c>
      <c r="L245" s="25">
        <f t="shared" si="17"/>
        <v>0</v>
      </c>
      <c r="M245" s="25">
        <f t="shared" si="17"/>
        <v>0</v>
      </c>
      <c r="N245" s="26">
        <f t="shared" si="17"/>
        <v>0</v>
      </c>
    </row>
    <row r="246" spans="1:14" ht="16.5" thickBot="1" x14ac:dyDescent="0.3">
      <c r="A246" s="561" t="s">
        <v>144</v>
      </c>
      <c r="B246" s="562"/>
      <c r="C246" s="27"/>
    </row>
    <row r="247" spans="1:14" ht="16.5" thickBot="1" x14ac:dyDescent="0.3">
      <c r="A247" s="563" t="s">
        <v>15</v>
      </c>
      <c r="B247" s="564"/>
      <c r="C247" s="35">
        <f>SUM(C245:N245)</f>
        <v>0</v>
      </c>
    </row>
    <row r="248" spans="1:14" ht="16.5" thickBot="1" x14ac:dyDescent="0.3">
      <c r="A248" s="22"/>
      <c r="B248" s="23"/>
      <c r="C248" s="577" t="s">
        <v>130</v>
      </c>
      <c r="D248" s="577" t="s">
        <v>131</v>
      </c>
      <c r="E248" s="577" t="s">
        <v>132</v>
      </c>
      <c r="F248" s="577" t="s">
        <v>133</v>
      </c>
      <c r="G248" s="577" t="s">
        <v>134</v>
      </c>
      <c r="H248" s="577" t="s">
        <v>135</v>
      </c>
      <c r="I248" s="577" t="s">
        <v>136</v>
      </c>
      <c r="J248" s="577" t="s">
        <v>137</v>
      </c>
      <c r="K248" s="577" t="s">
        <v>138</v>
      </c>
      <c r="L248" s="577" t="s">
        <v>139</v>
      </c>
      <c r="M248" s="577" t="s">
        <v>140</v>
      </c>
      <c r="N248" s="577" t="s">
        <v>141</v>
      </c>
    </row>
    <row r="249" spans="1:14" ht="16.5" thickBot="1" x14ac:dyDescent="0.3">
      <c r="A249" s="29" t="s">
        <v>123</v>
      </c>
      <c r="B249" s="30" t="s">
        <v>118</v>
      </c>
      <c r="C249" s="578"/>
      <c r="D249" s="578"/>
      <c r="E249" s="578"/>
      <c r="F249" s="578"/>
      <c r="G249" s="578"/>
      <c r="H249" s="578"/>
      <c r="I249" s="578"/>
      <c r="J249" s="578"/>
      <c r="K249" s="578"/>
      <c r="L249" s="578"/>
      <c r="M249" s="578"/>
      <c r="N249" s="578"/>
    </row>
    <row r="250" spans="1:14" x14ac:dyDescent="0.25">
      <c r="A250" s="21"/>
      <c r="B250" s="31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</row>
    <row r="251" spans="1:14" x14ac:dyDescent="0.25">
      <c r="A251" s="21"/>
      <c r="B251" s="31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</row>
    <row r="252" spans="1:14" x14ac:dyDescent="0.25">
      <c r="A252" s="21"/>
      <c r="B252" s="31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</row>
    <row r="253" spans="1:14" x14ac:dyDescent="0.25">
      <c r="A253" s="21"/>
      <c r="B253" s="31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</row>
    <row r="254" spans="1:14" x14ac:dyDescent="0.25">
      <c r="A254" s="21"/>
      <c r="B254" s="31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</row>
    <row r="255" spans="1:14" x14ac:dyDescent="0.25">
      <c r="A255" s="21"/>
      <c r="B255" s="31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</row>
    <row r="256" spans="1:14" x14ac:dyDescent="0.25">
      <c r="A256" s="21"/>
      <c r="B256" s="31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</row>
    <row r="257" spans="1:14" ht="16.5" thickBot="1" x14ac:dyDescent="0.3">
      <c r="A257" s="28"/>
      <c r="B257" s="32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</row>
    <row r="258" spans="1:14" ht="16.5" thickBot="1" x14ac:dyDescent="0.3">
      <c r="A258" s="559" t="s">
        <v>143</v>
      </c>
      <c r="B258" s="560"/>
      <c r="C258" s="24">
        <f t="shared" ref="C258:N258" si="18">SUM(C250:C257)</f>
        <v>0</v>
      </c>
      <c r="D258" s="25">
        <f t="shared" si="18"/>
        <v>0</v>
      </c>
      <c r="E258" s="25">
        <f t="shared" si="18"/>
        <v>0</v>
      </c>
      <c r="F258" s="25">
        <f t="shared" si="18"/>
        <v>0</v>
      </c>
      <c r="G258" s="25">
        <f t="shared" si="18"/>
        <v>0</v>
      </c>
      <c r="H258" s="25">
        <f t="shared" si="18"/>
        <v>0</v>
      </c>
      <c r="I258" s="25">
        <f t="shared" si="18"/>
        <v>0</v>
      </c>
      <c r="J258" s="25">
        <f t="shared" si="18"/>
        <v>0</v>
      </c>
      <c r="K258" s="25">
        <f t="shared" si="18"/>
        <v>0</v>
      </c>
      <c r="L258" s="25">
        <f t="shared" si="18"/>
        <v>0</v>
      </c>
      <c r="M258" s="25">
        <f t="shared" si="18"/>
        <v>0</v>
      </c>
      <c r="N258" s="26">
        <f t="shared" si="18"/>
        <v>0</v>
      </c>
    </row>
    <row r="259" spans="1:14" ht="16.5" thickBot="1" x14ac:dyDescent="0.3">
      <c r="A259" s="561" t="s">
        <v>144</v>
      </c>
      <c r="B259" s="562"/>
      <c r="C259" s="27"/>
    </row>
    <row r="260" spans="1:14" ht="16.5" thickBot="1" x14ac:dyDescent="0.3">
      <c r="A260" s="563" t="s">
        <v>15</v>
      </c>
      <c r="B260" s="564"/>
      <c r="C260" s="35">
        <f>SUM(C258:N258)</f>
        <v>0</v>
      </c>
    </row>
    <row r="261" spans="1:14" ht="16.5" thickBot="1" x14ac:dyDescent="0.3">
      <c r="A261" s="22"/>
      <c r="B261" s="23"/>
      <c r="C261" s="577" t="s">
        <v>130</v>
      </c>
      <c r="D261" s="577" t="s">
        <v>131</v>
      </c>
      <c r="E261" s="577" t="s">
        <v>132</v>
      </c>
      <c r="F261" s="577" t="s">
        <v>133</v>
      </c>
      <c r="G261" s="577" t="s">
        <v>134</v>
      </c>
      <c r="H261" s="577" t="s">
        <v>135</v>
      </c>
      <c r="I261" s="577" t="s">
        <v>136</v>
      </c>
      <c r="J261" s="577" t="s">
        <v>137</v>
      </c>
      <c r="K261" s="577" t="s">
        <v>138</v>
      </c>
      <c r="L261" s="577" t="s">
        <v>139</v>
      </c>
      <c r="M261" s="577" t="s">
        <v>140</v>
      </c>
      <c r="N261" s="577" t="s">
        <v>141</v>
      </c>
    </row>
    <row r="262" spans="1:14" ht="16.5" thickBot="1" x14ac:dyDescent="0.3">
      <c r="A262" s="29" t="s">
        <v>123</v>
      </c>
      <c r="B262" s="30" t="s">
        <v>118</v>
      </c>
      <c r="C262" s="578"/>
      <c r="D262" s="578"/>
      <c r="E262" s="578"/>
      <c r="F262" s="578"/>
      <c r="G262" s="578"/>
      <c r="H262" s="578"/>
      <c r="I262" s="578"/>
      <c r="J262" s="578"/>
      <c r="K262" s="578"/>
      <c r="L262" s="578"/>
      <c r="M262" s="578"/>
      <c r="N262" s="578"/>
    </row>
    <row r="263" spans="1:14" x14ac:dyDescent="0.25">
      <c r="A263" s="21"/>
      <c r="B263" s="31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</row>
    <row r="264" spans="1:14" x14ac:dyDescent="0.25">
      <c r="A264" s="21"/>
      <c r="B264" s="31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</row>
    <row r="265" spans="1:14" x14ac:dyDescent="0.25">
      <c r="A265" s="21"/>
      <c r="B265" s="31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</row>
    <row r="266" spans="1:14" x14ac:dyDescent="0.25">
      <c r="A266" s="21"/>
      <c r="B266" s="31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</row>
    <row r="267" spans="1:14" x14ac:dyDescent="0.25">
      <c r="A267" s="21"/>
      <c r="B267" s="31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</row>
    <row r="268" spans="1:14" x14ac:dyDescent="0.25">
      <c r="A268" s="21"/>
      <c r="B268" s="31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</row>
    <row r="269" spans="1:14" x14ac:dyDescent="0.25">
      <c r="A269" s="21"/>
      <c r="B269" s="31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</row>
    <row r="270" spans="1:14" ht="16.5" thickBot="1" x14ac:dyDescent="0.3">
      <c r="A270" s="28"/>
      <c r="B270" s="32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</row>
    <row r="271" spans="1:14" ht="16.5" thickBot="1" x14ac:dyDescent="0.3">
      <c r="A271" s="559" t="s">
        <v>143</v>
      </c>
      <c r="B271" s="560"/>
      <c r="C271" s="24">
        <f t="shared" ref="C271:N271" si="19">SUM(C263:C270)</f>
        <v>0</v>
      </c>
      <c r="D271" s="25">
        <f t="shared" si="19"/>
        <v>0</v>
      </c>
      <c r="E271" s="25">
        <f t="shared" si="19"/>
        <v>0</v>
      </c>
      <c r="F271" s="25">
        <f t="shared" si="19"/>
        <v>0</v>
      </c>
      <c r="G271" s="25">
        <f t="shared" si="19"/>
        <v>0</v>
      </c>
      <c r="H271" s="25">
        <f t="shared" si="19"/>
        <v>0</v>
      </c>
      <c r="I271" s="25">
        <f t="shared" si="19"/>
        <v>0</v>
      </c>
      <c r="J271" s="25">
        <f t="shared" si="19"/>
        <v>0</v>
      </c>
      <c r="K271" s="25">
        <f t="shared" si="19"/>
        <v>0</v>
      </c>
      <c r="L271" s="25">
        <f t="shared" si="19"/>
        <v>0</v>
      </c>
      <c r="M271" s="25">
        <f t="shared" si="19"/>
        <v>0</v>
      </c>
      <c r="N271" s="26">
        <f t="shared" si="19"/>
        <v>0</v>
      </c>
    </row>
    <row r="272" spans="1:14" ht="16.5" thickBot="1" x14ac:dyDescent="0.3">
      <c r="A272" s="561" t="s">
        <v>144</v>
      </c>
      <c r="B272" s="562"/>
      <c r="C272" s="27"/>
    </row>
    <row r="273" spans="1:14" ht="16.5" thickBot="1" x14ac:dyDescent="0.3">
      <c r="A273" s="563" t="s">
        <v>15</v>
      </c>
      <c r="B273" s="564"/>
      <c r="C273" s="35">
        <f>SUM(C271:N271)</f>
        <v>0</v>
      </c>
    </row>
    <row r="274" spans="1:14" ht="16.5" thickBot="1" x14ac:dyDescent="0.3">
      <c r="A274" s="22"/>
      <c r="B274" s="23"/>
      <c r="C274" s="577" t="s">
        <v>130</v>
      </c>
      <c r="D274" s="577" t="s">
        <v>131</v>
      </c>
      <c r="E274" s="577" t="s">
        <v>132</v>
      </c>
      <c r="F274" s="577" t="s">
        <v>133</v>
      </c>
      <c r="G274" s="577" t="s">
        <v>134</v>
      </c>
      <c r="H274" s="577" t="s">
        <v>135</v>
      </c>
      <c r="I274" s="577" t="s">
        <v>136</v>
      </c>
      <c r="J274" s="577" t="s">
        <v>137</v>
      </c>
      <c r="K274" s="577" t="s">
        <v>138</v>
      </c>
      <c r="L274" s="577" t="s">
        <v>139</v>
      </c>
      <c r="M274" s="577" t="s">
        <v>140</v>
      </c>
      <c r="N274" s="577" t="s">
        <v>141</v>
      </c>
    </row>
    <row r="275" spans="1:14" ht="16.5" thickBot="1" x14ac:dyDescent="0.3">
      <c r="A275" s="29" t="s">
        <v>123</v>
      </c>
      <c r="B275" s="30" t="s">
        <v>118</v>
      </c>
      <c r="C275" s="578"/>
      <c r="D275" s="578"/>
      <c r="E275" s="578"/>
      <c r="F275" s="578"/>
      <c r="G275" s="578"/>
      <c r="H275" s="578"/>
      <c r="I275" s="578"/>
      <c r="J275" s="578"/>
      <c r="K275" s="578"/>
      <c r="L275" s="578"/>
      <c r="M275" s="578"/>
      <c r="N275" s="578"/>
    </row>
    <row r="276" spans="1:14" x14ac:dyDescent="0.25">
      <c r="A276" s="21"/>
      <c r="B276" s="31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</row>
    <row r="277" spans="1:14" x14ac:dyDescent="0.25">
      <c r="A277" s="21"/>
      <c r="B277" s="31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</row>
    <row r="278" spans="1:14" x14ac:dyDescent="0.25">
      <c r="A278" s="21"/>
      <c r="B278" s="31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</row>
    <row r="279" spans="1:14" x14ac:dyDescent="0.25">
      <c r="A279" s="21"/>
      <c r="B279" s="31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</row>
    <row r="280" spans="1:14" x14ac:dyDescent="0.25">
      <c r="A280" s="21"/>
      <c r="B280" s="31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</row>
    <row r="281" spans="1:14" x14ac:dyDescent="0.25">
      <c r="A281" s="21"/>
      <c r="B281" s="31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</row>
    <row r="282" spans="1:14" x14ac:dyDescent="0.25">
      <c r="A282" s="21"/>
      <c r="B282" s="31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</row>
    <row r="283" spans="1:14" ht="16.5" thickBot="1" x14ac:dyDescent="0.3">
      <c r="A283" s="28"/>
      <c r="B283" s="32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</row>
    <row r="284" spans="1:14" ht="16.5" thickBot="1" x14ac:dyDescent="0.3">
      <c r="A284" s="559" t="s">
        <v>143</v>
      </c>
      <c r="B284" s="560"/>
      <c r="C284" s="24">
        <f t="shared" ref="C284:N284" si="20">SUM(C276:C283)</f>
        <v>0</v>
      </c>
      <c r="D284" s="25">
        <f t="shared" si="20"/>
        <v>0</v>
      </c>
      <c r="E284" s="25">
        <f t="shared" si="20"/>
        <v>0</v>
      </c>
      <c r="F284" s="25">
        <f t="shared" si="20"/>
        <v>0</v>
      </c>
      <c r="G284" s="25">
        <f t="shared" si="20"/>
        <v>0</v>
      </c>
      <c r="H284" s="25">
        <f t="shared" si="20"/>
        <v>0</v>
      </c>
      <c r="I284" s="25">
        <f t="shared" si="20"/>
        <v>0</v>
      </c>
      <c r="J284" s="25">
        <f t="shared" si="20"/>
        <v>0</v>
      </c>
      <c r="K284" s="25">
        <f t="shared" si="20"/>
        <v>0</v>
      </c>
      <c r="L284" s="25">
        <f t="shared" si="20"/>
        <v>0</v>
      </c>
      <c r="M284" s="25">
        <f t="shared" si="20"/>
        <v>0</v>
      </c>
      <c r="N284" s="26">
        <f t="shared" si="20"/>
        <v>0</v>
      </c>
    </row>
    <row r="285" spans="1:14" ht="16.5" thickBot="1" x14ac:dyDescent="0.3">
      <c r="A285" s="561" t="s">
        <v>144</v>
      </c>
      <c r="B285" s="562"/>
      <c r="C285" s="27"/>
    </row>
    <row r="286" spans="1:14" ht="16.5" thickBot="1" x14ac:dyDescent="0.3">
      <c r="A286" s="563" t="s">
        <v>15</v>
      </c>
      <c r="B286" s="564"/>
      <c r="C286" s="35">
        <f>SUM(C284:N284)</f>
        <v>0</v>
      </c>
    </row>
  </sheetData>
  <mergeCells count="325">
    <mergeCell ref="N3:N4"/>
    <mergeCell ref="A1:B2"/>
    <mergeCell ref="E3:E4"/>
    <mergeCell ref="F3:F4"/>
    <mergeCell ref="G3:G4"/>
    <mergeCell ref="H3:H4"/>
    <mergeCell ref="I3:I4"/>
    <mergeCell ref="J3:J4"/>
    <mergeCell ref="L16:L17"/>
    <mergeCell ref="M16:M17"/>
    <mergeCell ref="A13:B13"/>
    <mergeCell ref="A14:B14"/>
    <mergeCell ref="A15:B15"/>
    <mergeCell ref="C3:C4"/>
    <mergeCell ref="D3:D4"/>
    <mergeCell ref="K3:K4"/>
    <mergeCell ref="L3:L4"/>
    <mergeCell ref="M3:M4"/>
    <mergeCell ref="I16:I17"/>
    <mergeCell ref="J16:J17"/>
    <mergeCell ref="K16:K17"/>
    <mergeCell ref="M33:M34"/>
    <mergeCell ref="N33:N34"/>
    <mergeCell ref="H33:H34"/>
    <mergeCell ref="I33:I34"/>
    <mergeCell ref="J33:J34"/>
    <mergeCell ref="K33:K34"/>
    <mergeCell ref="L33:L34"/>
    <mergeCell ref="N16:N17"/>
    <mergeCell ref="A42:B42"/>
    <mergeCell ref="A32:B32"/>
    <mergeCell ref="C16:C17"/>
    <mergeCell ref="D16:D17"/>
    <mergeCell ref="E16:E17"/>
    <mergeCell ref="F16:F17"/>
    <mergeCell ref="G16:G17"/>
    <mergeCell ref="H16:H17"/>
    <mergeCell ref="A30:B30"/>
    <mergeCell ref="A31:B31"/>
    <mergeCell ref="A43:B43"/>
    <mergeCell ref="A44:B44"/>
    <mergeCell ref="C45:C46"/>
    <mergeCell ref="D45:D46"/>
    <mergeCell ref="E45:E46"/>
    <mergeCell ref="F45:F46"/>
    <mergeCell ref="G45:G46"/>
    <mergeCell ref="G33:G34"/>
    <mergeCell ref="C33:C34"/>
    <mergeCell ref="D33:D34"/>
    <mergeCell ref="E33:E34"/>
    <mergeCell ref="F33:F34"/>
    <mergeCell ref="L58:L59"/>
    <mergeCell ref="M58:M59"/>
    <mergeCell ref="N58:N59"/>
    <mergeCell ref="N45:N46"/>
    <mergeCell ref="A55:B55"/>
    <mergeCell ref="A56:B56"/>
    <mergeCell ref="A57:B57"/>
    <mergeCell ref="C58:C59"/>
    <mergeCell ref="D58:D59"/>
    <mergeCell ref="E58:E59"/>
    <mergeCell ref="F58:F59"/>
    <mergeCell ref="G58:G59"/>
    <mergeCell ref="H58:H59"/>
    <mergeCell ref="H45:H46"/>
    <mergeCell ref="I45:I46"/>
    <mergeCell ref="J45:J46"/>
    <mergeCell ref="K45:K46"/>
    <mergeCell ref="L45:L46"/>
    <mergeCell ref="M45:M46"/>
    <mergeCell ref="A72:B72"/>
    <mergeCell ref="A73:B73"/>
    <mergeCell ref="A74:B74"/>
    <mergeCell ref="C75:C76"/>
    <mergeCell ref="D75:D76"/>
    <mergeCell ref="E75:E76"/>
    <mergeCell ref="I58:I59"/>
    <mergeCell ref="J58:J59"/>
    <mergeCell ref="K58:K59"/>
    <mergeCell ref="L75:L76"/>
    <mergeCell ref="M75:M76"/>
    <mergeCell ref="N75:N76"/>
    <mergeCell ref="A85:B85"/>
    <mergeCell ref="A86:B86"/>
    <mergeCell ref="A87:B87"/>
    <mergeCell ref="F75:F76"/>
    <mergeCell ref="G75:G76"/>
    <mergeCell ref="H75:H76"/>
    <mergeCell ref="I75:I76"/>
    <mergeCell ref="J75:J76"/>
    <mergeCell ref="K75:K76"/>
    <mergeCell ref="L88:L89"/>
    <mergeCell ref="M88:M89"/>
    <mergeCell ref="N88:N89"/>
    <mergeCell ref="C88:C89"/>
    <mergeCell ref="D88:D89"/>
    <mergeCell ref="E88:E89"/>
    <mergeCell ref="F88:F89"/>
    <mergeCell ref="G88:G89"/>
    <mergeCell ref="H88:H89"/>
    <mergeCell ref="A100:B100"/>
    <mergeCell ref="A101:B101"/>
    <mergeCell ref="A102:B102"/>
    <mergeCell ref="C103:C104"/>
    <mergeCell ref="D103:D104"/>
    <mergeCell ref="E103:E104"/>
    <mergeCell ref="I88:I89"/>
    <mergeCell ref="J88:J89"/>
    <mergeCell ref="K88:K89"/>
    <mergeCell ref="L103:L104"/>
    <mergeCell ref="M103:M104"/>
    <mergeCell ref="N103:N104"/>
    <mergeCell ref="A113:B113"/>
    <mergeCell ref="A114:B114"/>
    <mergeCell ref="A115:B115"/>
    <mergeCell ref="F103:F104"/>
    <mergeCell ref="G103:G104"/>
    <mergeCell ref="H103:H104"/>
    <mergeCell ref="I103:I104"/>
    <mergeCell ref="J103:J104"/>
    <mergeCell ref="K103:K104"/>
    <mergeCell ref="L116:L117"/>
    <mergeCell ref="M116:M117"/>
    <mergeCell ref="N116:N117"/>
    <mergeCell ref="C116:C117"/>
    <mergeCell ref="D116:D117"/>
    <mergeCell ref="E116:E117"/>
    <mergeCell ref="F116:F117"/>
    <mergeCell ref="G116:G117"/>
    <mergeCell ref="H116:H117"/>
    <mergeCell ref="A126:B126"/>
    <mergeCell ref="A127:B127"/>
    <mergeCell ref="A128:B128"/>
    <mergeCell ref="C129:C130"/>
    <mergeCell ref="D129:D130"/>
    <mergeCell ref="E129:E130"/>
    <mergeCell ref="I116:I117"/>
    <mergeCell ref="J116:J117"/>
    <mergeCell ref="K116:K117"/>
    <mergeCell ref="L129:L130"/>
    <mergeCell ref="M129:M130"/>
    <mergeCell ref="N129:N130"/>
    <mergeCell ref="A139:B139"/>
    <mergeCell ref="A140:B140"/>
    <mergeCell ref="A141:B141"/>
    <mergeCell ref="F129:F130"/>
    <mergeCell ref="G129:G130"/>
    <mergeCell ref="H129:H130"/>
    <mergeCell ref="I129:I130"/>
    <mergeCell ref="J129:J130"/>
    <mergeCell ref="K129:K130"/>
    <mergeCell ref="L142:L143"/>
    <mergeCell ref="M142:M143"/>
    <mergeCell ref="N142:N143"/>
    <mergeCell ref="C142:C143"/>
    <mergeCell ref="D142:D143"/>
    <mergeCell ref="E142:E143"/>
    <mergeCell ref="F142:F143"/>
    <mergeCell ref="G142:G143"/>
    <mergeCell ref="H142:H143"/>
    <mergeCell ref="A152:B152"/>
    <mergeCell ref="A153:B153"/>
    <mergeCell ref="A154:B154"/>
    <mergeCell ref="C155:C156"/>
    <mergeCell ref="D155:D156"/>
    <mergeCell ref="E155:E156"/>
    <mergeCell ref="I142:I143"/>
    <mergeCell ref="J142:J143"/>
    <mergeCell ref="K142:K143"/>
    <mergeCell ref="L155:L156"/>
    <mergeCell ref="M155:M156"/>
    <mergeCell ref="N155:N156"/>
    <mergeCell ref="A165:B165"/>
    <mergeCell ref="A166:B166"/>
    <mergeCell ref="A167:B167"/>
    <mergeCell ref="F155:F156"/>
    <mergeCell ref="G155:G156"/>
    <mergeCell ref="H155:H156"/>
    <mergeCell ref="I155:I156"/>
    <mergeCell ref="J155:J156"/>
    <mergeCell ref="K155:K156"/>
    <mergeCell ref="L170:L171"/>
    <mergeCell ref="M170:M171"/>
    <mergeCell ref="N170:N171"/>
    <mergeCell ref="C170:C171"/>
    <mergeCell ref="D170:D171"/>
    <mergeCell ref="E170:E171"/>
    <mergeCell ref="F170:F171"/>
    <mergeCell ref="G170:G171"/>
    <mergeCell ref="H170:H171"/>
    <mergeCell ref="A180:B180"/>
    <mergeCell ref="A181:B181"/>
    <mergeCell ref="A182:B182"/>
    <mergeCell ref="C183:C184"/>
    <mergeCell ref="D183:D184"/>
    <mergeCell ref="E183:E184"/>
    <mergeCell ref="I170:I171"/>
    <mergeCell ref="J170:J171"/>
    <mergeCell ref="K170:K171"/>
    <mergeCell ref="L183:L184"/>
    <mergeCell ref="M183:M184"/>
    <mergeCell ref="N183:N184"/>
    <mergeCell ref="A193:B193"/>
    <mergeCell ref="A194:B194"/>
    <mergeCell ref="A195:B195"/>
    <mergeCell ref="F183:F184"/>
    <mergeCell ref="G183:G184"/>
    <mergeCell ref="H183:H184"/>
    <mergeCell ref="I183:I184"/>
    <mergeCell ref="J183:J184"/>
    <mergeCell ref="K183:K184"/>
    <mergeCell ref="L196:L197"/>
    <mergeCell ref="M196:M197"/>
    <mergeCell ref="N196:N197"/>
    <mergeCell ref="C196:C197"/>
    <mergeCell ref="D196:D197"/>
    <mergeCell ref="E196:E197"/>
    <mergeCell ref="F196:F197"/>
    <mergeCell ref="G196:G197"/>
    <mergeCell ref="H196:H197"/>
    <mergeCell ref="A206:B206"/>
    <mergeCell ref="A207:B207"/>
    <mergeCell ref="A208:B208"/>
    <mergeCell ref="C209:C210"/>
    <mergeCell ref="D209:D210"/>
    <mergeCell ref="E209:E210"/>
    <mergeCell ref="I196:I197"/>
    <mergeCell ref="J196:J197"/>
    <mergeCell ref="K196:K197"/>
    <mergeCell ref="L209:L210"/>
    <mergeCell ref="M209:M210"/>
    <mergeCell ref="N209:N210"/>
    <mergeCell ref="A219:B219"/>
    <mergeCell ref="A220:B220"/>
    <mergeCell ref="A221:B221"/>
    <mergeCell ref="F209:F210"/>
    <mergeCell ref="G209:G210"/>
    <mergeCell ref="H209:H210"/>
    <mergeCell ref="I209:I210"/>
    <mergeCell ref="J209:J210"/>
    <mergeCell ref="K209:K210"/>
    <mergeCell ref="L222:L223"/>
    <mergeCell ref="M222:M223"/>
    <mergeCell ref="N222:N223"/>
    <mergeCell ref="C222:C223"/>
    <mergeCell ref="D222:D223"/>
    <mergeCell ref="E222:E223"/>
    <mergeCell ref="F222:F223"/>
    <mergeCell ref="G222:G223"/>
    <mergeCell ref="H222:H223"/>
    <mergeCell ref="A232:B232"/>
    <mergeCell ref="A233:B233"/>
    <mergeCell ref="A234:B234"/>
    <mergeCell ref="C235:C236"/>
    <mergeCell ref="D235:D236"/>
    <mergeCell ref="E235:E236"/>
    <mergeCell ref="I222:I223"/>
    <mergeCell ref="J222:J223"/>
    <mergeCell ref="K222:K223"/>
    <mergeCell ref="L235:L236"/>
    <mergeCell ref="M235:M236"/>
    <mergeCell ref="N235:N236"/>
    <mergeCell ref="A245:B245"/>
    <mergeCell ref="A246:B246"/>
    <mergeCell ref="A247:B247"/>
    <mergeCell ref="F235:F236"/>
    <mergeCell ref="G235:G236"/>
    <mergeCell ref="H235:H236"/>
    <mergeCell ref="I235:I236"/>
    <mergeCell ref="J235:J236"/>
    <mergeCell ref="K235:K236"/>
    <mergeCell ref="L248:L249"/>
    <mergeCell ref="M248:M249"/>
    <mergeCell ref="N248:N249"/>
    <mergeCell ref="C248:C249"/>
    <mergeCell ref="D248:D249"/>
    <mergeCell ref="E248:E249"/>
    <mergeCell ref="F248:F249"/>
    <mergeCell ref="G248:G249"/>
    <mergeCell ref="H248:H249"/>
    <mergeCell ref="A258:B258"/>
    <mergeCell ref="A259:B259"/>
    <mergeCell ref="A260:B260"/>
    <mergeCell ref="C261:C262"/>
    <mergeCell ref="D261:D262"/>
    <mergeCell ref="E261:E262"/>
    <mergeCell ref="I248:I249"/>
    <mergeCell ref="J248:J249"/>
    <mergeCell ref="K248:K249"/>
    <mergeCell ref="L261:L262"/>
    <mergeCell ref="M261:M262"/>
    <mergeCell ref="N261:N262"/>
    <mergeCell ref="A271:B271"/>
    <mergeCell ref="A272:B272"/>
    <mergeCell ref="A273:B273"/>
    <mergeCell ref="F261:F262"/>
    <mergeCell ref="G261:G262"/>
    <mergeCell ref="H261:H262"/>
    <mergeCell ref="I261:I262"/>
    <mergeCell ref="J261:J262"/>
    <mergeCell ref="K261:K262"/>
    <mergeCell ref="P1:Q1"/>
    <mergeCell ref="P2:Q2"/>
    <mergeCell ref="C1:N2"/>
    <mergeCell ref="A284:B284"/>
    <mergeCell ref="A285:B285"/>
    <mergeCell ref="A286:B286"/>
    <mergeCell ref="A168:N169"/>
    <mergeCell ref="O15:P15"/>
    <mergeCell ref="O16:P16"/>
    <mergeCell ref="O17:P17"/>
    <mergeCell ref="O18:P18"/>
    <mergeCell ref="O31:P31"/>
    <mergeCell ref="I274:I275"/>
    <mergeCell ref="J274:J275"/>
    <mergeCell ref="K274:K275"/>
    <mergeCell ref="L274:L275"/>
    <mergeCell ref="M274:M275"/>
    <mergeCell ref="N274:N275"/>
    <mergeCell ref="C274:C275"/>
    <mergeCell ref="D274:D275"/>
    <mergeCell ref="E274:E275"/>
    <mergeCell ref="F274:F275"/>
    <mergeCell ref="G274:G275"/>
    <mergeCell ref="H274:H275"/>
  </mergeCells>
  <phoneticPr fontId="18" type="noConversion"/>
  <conditionalFormatting sqref="C15">
    <cfRule type="cellIs" dxfId="43" priority="43" operator="greaterThan">
      <formula>$C$14</formula>
    </cfRule>
    <cfRule type="cellIs" dxfId="42" priority="44" operator="lessThanOrEqual">
      <formula>$C$14</formula>
    </cfRule>
  </conditionalFormatting>
  <conditionalFormatting sqref="C32">
    <cfRule type="cellIs" dxfId="41" priority="42" operator="lessThanOrEqual">
      <formula>$C$14</formula>
    </cfRule>
    <cfRule type="cellIs" dxfId="40" priority="41" operator="greaterThan">
      <formula>$C$14</formula>
    </cfRule>
  </conditionalFormatting>
  <conditionalFormatting sqref="C44">
    <cfRule type="cellIs" dxfId="39" priority="39" operator="greaterThan">
      <formula>$C$14</formula>
    </cfRule>
    <cfRule type="cellIs" dxfId="38" priority="40" operator="lessThanOrEqual">
      <formula>$C$14</formula>
    </cfRule>
  </conditionalFormatting>
  <conditionalFormatting sqref="C57">
    <cfRule type="cellIs" dxfId="37" priority="38" operator="lessThanOrEqual">
      <formula>$C$14</formula>
    </cfRule>
    <cfRule type="cellIs" dxfId="36" priority="37" operator="greaterThan">
      <formula>$C$14</formula>
    </cfRule>
  </conditionalFormatting>
  <conditionalFormatting sqref="C74">
    <cfRule type="cellIs" dxfId="35" priority="36" operator="lessThanOrEqual">
      <formula>$C$14</formula>
    </cfRule>
    <cfRule type="cellIs" dxfId="34" priority="35" operator="greaterThan">
      <formula>$C$14</formula>
    </cfRule>
  </conditionalFormatting>
  <conditionalFormatting sqref="C87">
    <cfRule type="cellIs" dxfId="33" priority="34" operator="lessThanOrEqual">
      <formula>$C$14</formula>
    </cfRule>
    <cfRule type="cellIs" dxfId="32" priority="33" operator="greaterThan">
      <formula>$C$14</formula>
    </cfRule>
  </conditionalFormatting>
  <conditionalFormatting sqref="C102">
    <cfRule type="cellIs" dxfId="31" priority="32" operator="lessThanOrEqual">
      <formula>$C$14</formula>
    </cfRule>
    <cfRule type="cellIs" dxfId="30" priority="31" operator="greaterThan">
      <formula>$C$14</formula>
    </cfRule>
  </conditionalFormatting>
  <conditionalFormatting sqref="C115">
    <cfRule type="cellIs" dxfId="29" priority="30" operator="lessThanOrEqual">
      <formula>$C$14</formula>
    </cfRule>
    <cfRule type="cellIs" dxfId="28" priority="29" operator="greaterThan">
      <formula>$C$14</formula>
    </cfRule>
  </conditionalFormatting>
  <conditionalFormatting sqref="C128">
    <cfRule type="cellIs" dxfId="27" priority="28" operator="lessThanOrEqual">
      <formula>$C$14</formula>
    </cfRule>
    <cfRule type="cellIs" dxfId="26" priority="27" operator="greaterThan">
      <formula>$C$14</formula>
    </cfRule>
  </conditionalFormatting>
  <conditionalFormatting sqref="C141">
    <cfRule type="cellIs" dxfId="25" priority="26" operator="lessThanOrEqual">
      <formula>$C$14</formula>
    </cfRule>
    <cfRule type="cellIs" dxfId="24" priority="25" operator="greaterThan">
      <formula>$C$14</formula>
    </cfRule>
  </conditionalFormatting>
  <conditionalFormatting sqref="C154">
    <cfRule type="cellIs" dxfId="23" priority="23" operator="greaterThan">
      <formula>$C$14</formula>
    </cfRule>
    <cfRule type="cellIs" dxfId="22" priority="24" operator="lessThanOrEqual">
      <formula>$C$14</formula>
    </cfRule>
  </conditionalFormatting>
  <conditionalFormatting sqref="C167">
    <cfRule type="cellIs" dxfId="21" priority="22" operator="lessThanOrEqual">
      <formula>$C$14</formula>
    </cfRule>
    <cfRule type="cellIs" dxfId="20" priority="21" operator="greaterThan">
      <formula>$C$14</formula>
    </cfRule>
  </conditionalFormatting>
  <conditionalFormatting sqref="C182">
    <cfRule type="cellIs" dxfId="19" priority="20" operator="lessThanOrEqual">
      <formula>$C$14</formula>
    </cfRule>
    <cfRule type="cellIs" dxfId="18" priority="19" operator="greaterThan">
      <formula>$C$14</formula>
    </cfRule>
  </conditionalFormatting>
  <conditionalFormatting sqref="C195">
    <cfRule type="cellIs" dxfId="17" priority="18" operator="lessThanOrEqual">
      <formula>$C$14</formula>
    </cfRule>
    <cfRule type="cellIs" dxfId="16" priority="17" operator="greaterThan">
      <formula>$C$14</formula>
    </cfRule>
  </conditionalFormatting>
  <conditionalFormatting sqref="C208">
    <cfRule type="cellIs" dxfId="15" priority="16" operator="lessThanOrEqual">
      <formula>$C$14</formula>
    </cfRule>
    <cfRule type="cellIs" dxfId="14" priority="15" operator="greaterThan">
      <formula>$C$14</formula>
    </cfRule>
  </conditionalFormatting>
  <conditionalFormatting sqref="C221">
    <cfRule type="cellIs" dxfId="13" priority="14" operator="lessThanOrEqual">
      <formula>$C$14</formula>
    </cfRule>
    <cfRule type="cellIs" dxfId="12" priority="13" operator="greaterThan">
      <formula>$C$14</formula>
    </cfRule>
  </conditionalFormatting>
  <conditionalFormatting sqref="C234">
    <cfRule type="cellIs" dxfId="11" priority="11" operator="greaterThan">
      <formula>$C$14</formula>
    </cfRule>
    <cfRule type="cellIs" dxfId="10" priority="12" operator="lessThanOrEqual">
      <formula>$C$14</formula>
    </cfRule>
  </conditionalFormatting>
  <conditionalFormatting sqref="C247">
    <cfRule type="cellIs" dxfId="9" priority="10" operator="lessThanOrEqual">
      <formula>$C$14</formula>
    </cfRule>
    <cfRule type="cellIs" dxfId="8" priority="9" operator="greaterThan">
      <formula>$C$14</formula>
    </cfRule>
  </conditionalFormatting>
  <conditionalFormatting sqref="C260">
    <cfRule type="cellIs" dxfId="7" priority="8" operator="lessThanOrEqual">
      <formula>$C$14</formula>
    </cfRule>
    <cfRule type="cellIs" dxfId="6" priority="7" operator="greaterThan">
      <formula>$C$14</formula>
    </cfRule>
  </conditionalFormatting>
  <conditionalFormatting sqref="C273">
    <cfRule type="cellIs" dxfId="5" priority="6" operator="lessThanOrEqual">
      <formula>$C$14</formula>
    </cfRule>
    <cfRule type="cellIs" dxfId="4" priority="5" operator="greaterThan">
      <formula>$C$14</formula>
    </cfRule>
  </conditionalFormatting>
  <conditionalFormatting sqref="C286">
    <cfRule type="cellIs" dxfId="3" priority="4" operator="lessThanOrEqual">
      <formula>$C$14</formula>
    </cfRule>
    <cfRule type="cellIs" dxfId="2" priority="3" operator="greaterThan">
      <formula>$C$14</formula>
    </cfRule>
  </conditionalFormatting>
  <conditionalFormatting sqref="Q17">
    <cfRule type="cellIs" dxfId="1" priority="2" operator="greaterThan">
      <formula>$Q$18</formula>
    </cfRule>
    <cfRule type="cellIs" dxfId="0" priority="1" operator="lessThanOrEqual">
      <formula>$Q$18</formula>
    </cfRule>
  </conditionalFormatting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CEB84-3974-D14D-B719-AF340966FB11}">
  <sheetPr codeName="Hoja1"/>
  <dimension ref="A1:J39"/>
  <sheetViews>
    <sheetView topLeftCell="A4" zoomScale="118" zoomScaleNormal="118" workbookViewId="0">
      <selection activeCell="F18" sqref="F18"/>
    </sheetView>
  </sheetViews>
  <sheetFormatPr baseColWidth="10" defaultColWidth="10.875" defaultRowHeight="15.75" x14ac:dyDescent="0.25"/>
  <cols>
    <col min="1" max="1" width="22.625" style="1" customWidth="1"/>
    <col min="2" max="2" width="25.125" style="1" customWidth="1"/>
    <col min="3" max="3" width="26" style="1" customWidth="1"/>
    <col min="4" max="4" width="26.5" style="1" customWidth="1"/>
    <col min="5" max="5" width="35.125" style="1" customWidth="1"/>
    <col min="6" max="6" width="10.875" style="1"/>
    <col min="7" max="7" width="19.125" style="1" customWidth="1"/>
    <col min="8" max="8" width="30.375" style="1" customWidth="1"/>
    <col min="9" max="9" width="36.375" style="1" customWidth="1"/>
    <col min="10" max="10" width="29.5" style="1" customWidth="1"/>
    <col min="11" max="16384" width="10.875" style="1"/>
  </cols>
  <sheetData>
    <row r="1" spans="1:10" ht="16.5" thickBot="1" x14ac:dyDescent="0.3">
      <c r="A1" s="262" t="e" vm="1">
        <v>#VALUE!</v>
      </c>
      <c r="B1" s="263"/>
      <c r="C1" s="262" t="s">
        <v>69</v>
      </c>
      <c r="D1" s="263"/>
      <c r="E1" s="263"/>
      <c r="F1" s="263"/>
      <c r="G1" s="266"/>
      <c r="H1" s="5" t="s">
        <v>0</v>
      </c>
      <c r="I1" s="268" t="s">
        <v>2</v>
      </c>
      <c r="J1" s="269"/>
    </row>
    <row r="2" spans="1:10" ht="122.1" customHeight="1" thickBot="1" x14ac:dyDescent="0.3">
      <c r="A2" s="264"/>
      <c r="B2" s="265"/>
      <c r="C2" s="264"/>
      <c r="D2" s="265"/>
      <c r="E2" s="265"/>
      <c r="F2" s="265"/>
      <c r="G2" s="267"/>
      <c r="H2" s="5" t="s">
        <v>1</v>
      </c>
      <c r="I2" s="257">
        <v>43691</v>
      </c>
      <c r="J2" s="258"/>
    </row>
    <row r="3" spans="1:10" ht="23.25" thickBot="1" x14ac:dyDescent="0.3">
      <c r="A3" s="198" t="s">
        <v>16</v>
      </c>
      <c r="B3" s="199"/>
      <c r="C3" s="199"/>
      <c r="D3" s="199"/>
      <c r="E3" s="199"/>
      <c r="F3" s="199"/>
      <c r="G3" s="101"/>
      <c r="H3" s="259" t="s">
        <v>54</v>
      </c>
      <c r="I3" s="260"/>
      <c r="J3" s="261"/>
    </row>
    <row r="4" spans="1:10" ht="26.25" thickBot="1" x14ac:dyDescent="0.3">
      <c r="A4" s="102" t="s">
        <v>13</v>
      </c>
      <c r="B4" s="279" t="s">
        <v>42</v>
      </c>
      <c r="C4" s="280"/>
      <c r="D4" s="103" t="s">
        <v>72</v>
      </c>
      <c r="E4" s="104">
        <v>2025</v>
      </c>
      <c r="F4" s="281" t="s">
        <v>1071</v>
      </c>
      <c r="G4" s="282"/>
      <c r="H4" s="105">
        <v>8500000</v>
      </c>
      <c r="I4" s="106" t="s">
        <v>989</v>
      </c>
      <c r="J4" s="107"/>
    </row>
    <row r="5" spans="1:10" ht="24" thickBot="1" x14ac:dyDescent="0.3">
      <c r="A5" s="198" t="s">
        <v>396</v>
      </c>
      <c r="B5" s="283"/>
      <c r="C5" s="284" t="s">
        <v>250</v>
      </c>
      <c r="D5" s="285"/>
      <c r="E5" s="286"/>
      <c r="F5" s="287" t="s">
        <v>17</v>
      </c>
      <c r="G5" s="288"/>
      <c r="H5" s="289">
        <v>10101</v>
      </c>
      <c r="I5" s="290"/>
      <c r="J5" s="291"/>
    </row>
    <row r="6" spans="1:10" ht="48" thickBot="1" x14ac:dyDescent="0.3">
      <c r="A6" s="158" t="s">
        <v>70</v>
      </c>
      <c r="B6" s="108" t="s">
        <v>27</v>
      </c>
      <c r="C6" s="159" t="s">
        <v>68</v>
      </c>
      <c r="D6" s="109" t="s">
        <v>18</v>
      </c>
      <c r="E6" s="159" t="s">
        <v>67</v>
      </c>
      <c r="F6" s="270" t="s">
        <v>19</v>
      </c>
      <c r="G6" s="271"/>
      <c r="H6" s="159" t="s">
        <v>66</v>
      </c>
      <c r="I6" s="109" t="s">
        <v>20</v>
      </c>
      <c r="J6" s="159" t="s">
        <v>993</v>
      </c>
    </row>
    <row r="7" spans="1:10" ht="66" customHeight="1" thickBot="1" x14ac:dyDescent="0.3">
      <c r="A7" s="272" t="s">
        <v>21</v>
      </c>
      <c r="B7" s="273"/>
      <c r="C7" s="274" t="s">
        <v>238</v>
      </c>
      <c r="D7" s="275"/>
      <c r="E7" s="276"/>
      <c r="F7" s="277" t="s">
        <v>22</v>
      </c>
      <c r="G7" s="277"/>
      <c r="H7" s="278"/>
      <c r="I7" s="274" t="s">
        <v>23</v>
      </c>
      <c r="J7" s="276"/>
    </row>
    <row r="8" spans="1:10" ht="19.5" thickBot="1" x14ac:dyDescent="0.3">
      <c r="A8" s="245" t="s">
        <v>3</v>
      </c>
      <c r="B8" s="240" t="s">
        <v>4</v>
      </c>
      <c r="C8" s="248" t="s">
        <v>12</v>
      </c>
      <c r="D8" s="249"/>
      <c r="E8" s="250"/>
      <c r="F8" s="251" t="s">
        <v>8</v>
      </c>
      <c r="G8" s="252"/>
      <c r="H8" s="242" t="s">
        <v>9</v>
      </c>
      <c r="I8" s="255" t="s">
        <v>10</v>
      </c>
      <c r="J8" s="242" t="s">
        <v>11</v>
      </c>
    </row>
    <row r="9" spans="1:10" ht="16.5" thickBot="1" x14ac:dyDescent="0.3">
      <c r="A9" s="246"/>
      <c r="B9" s="247"/>
      <c r="C9" s="162" t="s">
        <v>5</v>
      </c>
      <c r="D9" s="163" t="s">
        <v>6</v>
      </c>
      <c r="E9" s="164" t="s">
        <v>7</v>
      </c>
      <c r="F9" s="253"/>
      <c r="G9" s="254"/>
      <c r="H9" s="243"/>
      <c r="I9" s="256"/>
      <c r="J9" s="243" t="s">
        <v>11</v>
      </c>
    </row>
    <row r="10" spans="1:10" ht="30.95" customHeight="1" thickBot="1" x14ac:dyDescent="0.3">
      <c r="A10" s="244" t="s">
        <v>37</v>
      </c>
      <c r="B10" s="226" t="s">
        <v>242</v>
      </c>
      <c r="C10" s="236" t="s">
        <v>244</v>
      </c>
      <c r="D10" s="230" t="s">
        <v>991</v>
      </c>
      <c r="E10" s="230" t="s">
        <v>29</v>
      </c>
      <c r="F10" s="110"/>
      <c r="G10" s="111" t="s">
        <v>992</v>
      </c>
      <c r="H10" s="225" t="s">
        <v>245</v>
      </c>
      <c r="I10" s="225" t="s">
        <v>246</v>
      </c>
      <c r="J10" s="225" t="s">
        <v>247</v>
      </c>
    </row>
    <row r="11" spans="1:10" ht="16.5" thickBot="1" x14ac:dyDescent="0.3">
      <c r="A11" s="245"/>
      <c r="B11" s="226"/>
      <c r="C11" s="237"/>
      <c r="D11" s="231"/>
      <c r="E11" s="231"/>
      <c r="F11" s="241" t="s">
        <v>26</v>
      </c>
      <c r="G11" s="241"/>
      <c r="H11" s="226"/>
      <c r="I11" s="226"/>
      <c r="J11" s="226"/>
    </row>
    <row r="12" spans="1:10" ht="32.25" thickBot="1" x14ac:dyDescent="0.3">
      <c r="A12" s="246"/>
      <c r="B12" s="227"/>
      <c r="C12" s="238"/>
      <c r="D12" s="232"/>
      <c r="E12" s="232"/>
      <c r="F12" s="114">
        <v>78</v>
      </c>
      <c r="G12" s="113" t="s">
        <v>990</v>
      </c>
      <c r="H12" s="227"/>
      <c r="I12" s="227"/>
      <c r="J12" s="227"/>
    </row>
    <row r="13" spans="1:10" ht="35.1" customHeight="1" thickBot="1" x14ac:dyDescent="0.3">
      <c r="A13" s="245" t="s">
        <v>38</v>
      </c>
      <c r="B13" s="225" t="s">
        <v>243</v>
      </c>
      <c r="C13" s="236" t="s">
        <v>239</v>
      </c>
      <c r="D13" s="230" t="s">
        <v>282</v>
      </c>
      <c r="E13" s="230" t="s">
        <v>29</v>
      </c>
      <c r="F13" s="114">
        <v>80</v>
      </c>
      <c r="G13" s="111" t="s">
        <v>240</v>
      </c>
      <c r="H13" s="225" t="s">
        <v>258</v>
      </c>
      <c r="I13" s="225" t="s">
        <v>248</v>
      </c>
      <c r="J13" s="225" t="s">
        <v>249</v>
      </c>
    </row>
    <row r="14" spans="1:10" ht="16.5" thickBot="1" x14ac:dyDescent="0.3">
      <c r="A14" s="245"/>
      <c r="B14" s="226"/>
      <c r="C14" s="237"/>
      <c r="D14" s="231"/>
      <c r="E14" s="231"/>
      <c r="F14" s="241" t="s">
        <v>26</v>
      </c>
      <c r="G14" s="241"/>
      <c r="H14" s="226"/>
      <c r="I14" s="226"/>
      <c r="J14" s="226"/>
    </row>
    <row r="15" spans="1:10" ht="48" thickBot="1" x14ac:dyDescent="0.3">
      <c r="A15" s="246"/>
      <c r="B15" s="227"/>
      <c r="C15" s="238"/>
      <c r="D15" s="232"/>
      <c r="E15" s="232"/>
      <c r="F15" s="115">
        <f>$J$59</f>
        <v>0</v>
      </c>
      <c r="G15" s="113" t="s">
        <v>241</v>
      </c>
      <c r="H15" s="227"/>
      <c r="I15" s="227"/>
      <c r="J15" s="227"/>
    </row>
    <row r="16" spans="1:10" ht="48" thickBot="1" x14ac:dyDescent="0.3">
      <c r="A16" s="239" t="s">
        <v>39</v>
      </c>
      <c r="B16" s="226" t="s">
        <v>281</v>
      </c>
      <c r="C16" s="230" t="s">
        <v>286</v>
      </c>
      <c r="D16" s="230" t="s">
        <v>287</v>
      </c>
      <c r="E16" s="230" t="s">
        <v>29</v>
      </c>
      <c r="F16" s="114">
        <v>100</v>
      </c>
      <c r="G16" s="116" t="s">
        <v>288</v>
      </c>
      <c r="H16" s="225" t="s">
        <v>290</v>
      </c>
      <c r="I16" s="225" t="s">
        <v>291</v>
      </c>
      <c r="J16" s="225" t="s">
        <v>292</v>
      </c>
    </row>
    <row r="17" spans="1:10" ht="16.5" thickBot="1" x14ac:dyDescent="0.3">
      <c r="A17" s="240"/>
      <c r="B17" s="226"/>
      <c r="C17" s="231"/>
      <c r="D17" s="231"/>
      <c r="E17" s="231"/>
      <c r="F17" s="241" t="s">
        <v>26</v>
      </c>
      <c r="G17" s="241"/>
      <c r="H17" s="226"/>
      <c r="I17" s="226"/>
      <c r="J17" s="226"/>
    </row>
    <row r="18" spans="1:10" ht="129.94999999999999" customHeight="1" thickBot="1" x14ac:dyDescent="0.3">
      <c r="A18" s="240"/>
      <c r="B18" s="227"/>
      <c r="C18" s="232"/>
      <c r="D18" s="232"/>
      <c r="E18" s="232"/>
      <c r="F18" s="117">
        <v>100</v>
      </c>
      <c r="G18" s="118" t="s">
        <v>73</v>
      </c>
      <c r="H18" s="227"/>
      <c r="I18" s="227"/>
      <c r="J18" s="227"/>
    </row>
    <row r="19" spans="1:10" ht="16.5" thickBot="1" x14ac:dyDescent="0.3">
      <c r="A19" s="240"/>
      <c r="B19" s="225" t="s">
        <v>279</v>
      </c>
      <c r="C19" s="230" t="s">
        <v>289</v>
      </c>
      <c r="D19" s="230" t="s">
        <v>285</v>
      </c>
      <c r="E19" s="230" t="s">
        <v>29</v>
      </c>
      <c r="F19" s="114">
        <v>95</v>
      </c>
      <c r="G19" s="118" t="s">
        <v>73</v>
      </c>
      <c r="H19" s="225" t="s">
        <v>294</v>
      </c>
      <c r="I19" s="225" t="s">
        <v>256</v>
      </c>
      <c r="J19" s="225" t="s">
        <v>295</v>
      </c>
    </row>
    <row r="20" spans="1:10" ht="16.5" thickBot="1" x14ac:dyDescent="0.3">
      <c r="A20" s="240"/>
      <c r="B20" s="226"/>
      <c r="C20" s="231"/>
      <c r="D20" s="231"/>
      <c r="E20" s="231"/>
      <c r="F20" s="241" t="s">
        <v>26</v>
      </c>
      <c r="G20" s="241"/>
      <c r="H20" s="226"/>
      <c r="I20" s="226"/>
      <c r="J20" s="226"/>
    </row>
    <row r="21" spans="1:10" ht="87" customHeight="1" thickBot="1" x14ac:dyDescent="0.3">
      <c r="A21" s="240"/>
      <c r="B21" s="227"/>
      <c r="C21" s="232"/>
      <c r="D21" s="232"/>
      <c r="E21" s="232"/>
      <c r="F21" s="112">
        <v>90</v>
      </c>
      <c r="G21" s="119" t="s">
        <v>73</v>
      </c>
      <c r="H21" s="227"/>
      <c r="I21" s="227"/>
      <c r="J21" s="227"/>
    </row>
    <row r="22" spans="1:10" ht="48" thickBot="1" x14ac:dyDescent="0.3">
      <c r="A22" s="240"/>
      <c r="B22" s="226" t="s">
        <v>293</v>
      </c>
      <c r="C22" s="230" t="s">
        <v>296</v>
      </c>
      <c r="D22" s="230" t="s">
        <v>297</v>
      </c>
      <c r="E22" s="230" t="s">
        <v>29</v>
      </c>
      <c r="F22" s="114">
        <v>40</v>
      </c>
      <c r="G22" s="116" t="s">
        <v>298</v>
      </c>
      <c r="H22" s="225" t="s">
        <v>299</v>
      </c>
      <c r="I22" s="225" t="s">
        <v>301</v>
      </c>
      <c r="J22" s="225" t="s">
        <v>302</v>
      </c>
    </row>
    <row r="23" spans="1:10" ht="15.95" customHeight="1" thickBot="1" x14ac:dyDescent="0.3">
      <c r="A23" s="240"/>
      <c r="B23" s="226"/>
      <c r="C23" s="231"/>
      <c r="D23" s="231"/>
      <c r="E23" s="231"/>
      <c r="F23" s="241" t="s">
        <v>26</v>
      </c>
      <c r="G23" s="241"/>
      <c r="H23" s="226"/>
      <c r="I23" s="226"/>
      <c r="J23" s="226"/>
    </row>
    <row r="24" spans="1:10" ht="92.1" customHeight="1" thickBot="1" x14ac:dyDescent="0.3">
      <c r="A24" s="240"/>
      <c r="B24" s="227"/>
      <c r="C24" s="232"/>
      <c r="D24" s="232"/>
      <c r="E24" s="232"/>
      <c r="F24" s="112">
        <v>20</v>
      </c>
      <c r="G24" s="120" t="s">
        <v>300</v>
      </c>
      <c r="H24" s="227"/>
      <c r="I24" s="227"/>
      <c r="J24" s="227"/>
    </row>
    <row r="25" spans="1:10" ht="45.95" customHeight="1" thickBot="1" x14ac:dyDescent="0.3">
      <c r="A25" s="240"/>
      <c r="B25" s="225" t="s">
        <v>280</v>
      </c>
      <c r="C25" s="230" t="s">
        <v>303</v>
      </c>
      <c r="D25" s="230" t="s">
        <v>305</v>
      </c>
      <c r="E25" s="230" t="s">
        <v>304</v>
      </c>
      <c r="F25" s="114">
        <v>1</v>
      </c>
      <c r="G25" s="118" t="s">
        <v>306</v>
      </c>
      <c r="H25" s="225" t="s">
        <v>308</v>
      </c>
      <c r="I25" s="225" t="s">
        <v>309</v>
      </c>
      <c r="J25" s="225" t="s">
        <v>310</v>
      </c>
    </row>
    <row r="26" spans="1:10" ht="16.5" thickBot="1" x14ac:dyDescent="0.3">
      <c r="A26" s="240"/>
      <c r="B26" s="226"/>
      <c r="C26" s="231"/>
      <c r="D26" s="231"/>
      <c r="E26" s="231"/>
      <c r="F26" s="241" t="s">
        <v>26</v>
      </c>
      <c r="G26" s="241"/>
      <c r="H26" s="226"/>
      <c r="I26" s="226"/>
      <c r="J26" s="226"/>
    </row>
    <row r="27" spans="1:10" ht="60.95" customHeight="1" thickBot="1" x14ac:dyDescent="0.3">
      <c r="A27" s="240"/>
      <c r="B27" s="227"/>
      <c r="C27" s="232"/>
      <c r="D27" s="232"/>
      <c r="E27" s="232"/>
      <c r="F27" s="112">
        <v>1</v>
      </c>
      <c r="G27" s="120" t="s">
        <v>307</v>
      </c>
      <c r="H27" s="227"/>
      <c r="I27" s="227"/>
      <c r="J27" s="227"/>
    </row>
    <row r="28" spans="1:10" ht="32.25" thickBot="1" x14ac:dyDescent="0.3">
      <c r="A28" s="160" t="s">
        <v>40</v>
      </c>
      <c r="B28" s="225" t="s">
        <v>259</v>
      </c>
      <c r="C28" s="230" t="s">
        <v>252</v>
      </c>
      <c r="D28" s="230" t="s">
        <v>283</v>
      </c>
      <c r="E28" s="230" t="s">
        <v>29</v>
      </c>
      <c r="F28" s="114">
        <v>2000</v>
      </c>
      <c r="G28" s="113" t="s">
        <v>253</v>
      </c>
      <c r="H28" s="225" t="s">
        <v>255</v>
      </c>
      <c r="I28" s="225" t="s">
        <v>256</v>
      </c>
      <c r="J28" s="225" t="s">
        <v>257</v>
      </c>
    </row>
    <row r="29" spans="1:10" ht="16.5" thickBot="1" x14ac:dyDescent="0.3">
      <c r="A29" s="161"/>
      <c r="B29" s="226"/>
      <c r="C29" s="231"/>
      <c r="D29" s="231"/>
      <c r="E29" s="231"/>
      <c r="F29" s="228" t="s">
        <v>26</v>
      </c>
      <c r="G29" s="229"/>
      <c r="H29" s="226"/>
      <c r="I29" s="226"/>
      <c r="J29" s="226"/>
    </row>
    <row r="30" spans="1:10" ht="48" thickBot="1" x14ac:dyDescent="0.3">
      <c r="A30" s="161"/>
      <c r="B30" s="227"/>
      <c r="C30" s="232"/>
      <c r="D30" s="232"/>
      <c r="E30" s="232"/>
      <c r="F30" s="112">
        <v>300</v>
      </c>
      <c r="G30" s="113" t="s">
        <v>254</v>
      </c>
      <c r="H30" s="227"/>
      <c r="I30" s="227"/>
      <c r="J30" s="227"/>
    </row>
    <row r="31" spans="1:10" ht="48" thickBot="1" x14ac:dyDescent="0.3">
      <c r="A31" s="161"/>
      <c r="B31" s="225" t="s">
        <v>260</v>
      </c>
      <c r="C31" s="233" t="s">
        <v>275</v>
      </c>
      <c r="D31" s="230" t="s">
        <v>283</v>
      </c>
      <c r="E31" s="230" t="s">
        <v>29</v>
      </c>
      <c r="F31" s="114">
        <v>1200</v>
      </c>
      <c r="G31" s="113" t="s">
        <v>277</v>
      </c>
      <c r="H31" s="225" t="s">
        <v>255</v>
      </c>
      <c r="I31" s="225" t="s">
        <v>256</v>
      </c>
      <c r="J31" s="225" t="s">
        <v>278</v>
      </c>
    </row>
    <row r="32" spans="1:10" ht="16.5" thickBot="1" x14ac:dyDescent="0.3">
      <c r="A32" s="161"/>
      <c r="B32" s="226"/>
      <c r="C32" s="234"/>
      <c r="D32" s="231"/>
      <c r="E32" s="231"/>
      <c r="F32" s="228" t="s">
        <v>26</v>
      </c>
      <c r="G32" s="229"/>
      <c r="H32" s="226"/>
      <c r="I32" s="226"/>
      <c r="J32" s="226"/>
    </row>
    <row r="33" spans="1:10" ht="63.75" thickBot="1" x14ac:dyDescent="0.3">
      <c r="A33" s="161"/>
      <c r="B33" s="227"/>
      <c r="C33" s="235"/>
      <c r="D33" s="232"/>
      <c r="E33" s="232"/>
      <c r="F33" s="112">
        <v>300</v>
      </c>
      <c r="G33" s="113" t="s">
        <v>276</v>
      </c>
      <c r="H33" s="227"/>
      <c r="I33" s="227"/>
      <c r="J33" s="227"/>
    </row>
    <row r="34" spans="1:10" ht="18" customHeight="1" thickBot="1" x14ac:dyDescent="0.3">
      <c r="A34" s="161"/>
      <c r="B34" s="230" t="s">
        <v>261</v>
      </c>
      <c r="C34" s="230" t="s">
        <v>269</v>
      </c>
      <c r="D34" s="230" t="s">
        <v>283</v>
      </c>
      <c r="E34" s="230" t="s">
        <v>29</v>
      </c>
      <c r="F34" s="114">
        <v>800</v>
      </c>
      <c r="G34" s="113" t="s">
        <v>270</v>
      </c>
      <c r="H34" s="225" t="s">
        <v>272</v>
      </c>
      <c r="I34" s="225" t="s">
        <v>273</v>
      </c>
      <c r="J34" s="225" t="s">
        <v>274</v>
      </c>
    </row>
    <row r="35" spans="1:10" ht="16.5" thickBot="1" x14ac:dyDescent="0.3">
      <c r="A35" s="161"/>
      <c r="B35" s="231"/>
      <c r="C35" s="231"/>
      <c r="D35" s="231"/>
      <c r="E35" s="231"/>
      <c r="F35" s="228" t="s">
        <v>26</v>
      </c>
      <c r="G35" s="229"/>
      <c r="H35" s="226"/>
      <c r="I35" s="226"/>
      <c r="J35" s="226"/>
    </row>
    <row r="36" spans="1:10" ht="32.25" thickBot="1" x14ac:dyDescent="0.3">
      <c r="A36" s="161"/>
      <c r="B36" s="232"/>
      <c r="C36" s="232"/>
      <c r="D36" s="232"/>
      <c r="E36" s="232"/>
      <c r="F36" s="112">
        <v>200</v>
      </c>
      <c r="G36" s="113" t="s">
        <v>271</v>
      </c>
      <c r="H36" s="227"/>
      <c r="I36" s="227"/>
      <c r="J36" s="227"/>
    </row>
    <row r="37" spans="1:10" ht="48" thickBot="1" x14ac:dyDescent="0.3">
      <c r="A37" s="161"/>
      <c r="B37" s="230" t="s">
        <v>262</v>
      </c>
      <c r="C37" s="230" t="s">
        <v>263</v>
      </c>
      <c r="D37" s="230" t="s">
        <v>284</v>
      </c>
      <c r="E37" s="230" t="s">
        <v>29</v>
      </c>
      <c r="F37" s="114">
        <v>100</v>
      </c>
      <c r="G37" s="113" t="s">
        <v>265</v>
      </c>
      <c r="H37" s="225" t="s">
        <v>266</v>
      </c>
      <c r="I37" s="225" t="s">
        <v>267</v>
      </c>
      <c r="J37" s="225" t="s">
        <v>268</v>
      </c>
    </row>
    <row r="38" spans="1:10" ht="16.5" thickBot="1" x14ac:dyDescent="0.3">
      <c r="A38" s="161"/>
      <c r="B38" s="231"/>
      <c r="C38" s="231"/>
      <c r="D38" s="231"/>
      <c r="E38" s="231"/>
      <c r="F38" s="228" t="s">
        <v>26</v>
      </c>
      <c r="G38" s="229"/>
      <c r="H38" s="226"/>
      <c r="I38" s="226"/>
      <c r="J38" s="226"/>
    </row>
    <row r="39" spans="1:10" ht="48" thickBot="1" x14ac:dyDescent="0.3">
      <c r="A39" s="161"/>
      <c r="B39" s="232"/>
      <c r="C39" s="232"/>
      <c r="D39" s="232"/>
      <c r="E39" s="232"/>
      <c r="F39" s="112">
        <v>98</v>
      </c>
      <c r="G39" s="113" t="s">
        <v>264</v>
      </c>
      <c r="H39" s="227"/>
      <c r="I39" s="227"/>
      <c r="J39" s="227"/>
    </row>
  </sheetData>
  <mergeCells count="107">
    <mergeCell ref="I2:J2"/>
    <mergeCell ref="A3:F3"/>
    <mergeCell ref="H3:J3"/>
    <mergeCell ref="A1:B2"/>
    <mergeCell ref="C1:G2"/>
    <mergeCell ref="I1:J1"/>
    <mergeCell ref="F6:G6"/>
    <mergeCell ref="A7:B7"/>
    <mergeCell ref="C7:E7"/>
    <mergeCell ref="F7:H7"/>
    <mergeCell ref="I7:J7"/>
    <mergeCell ref="B4:C4"/>
    <mergeCell ref="F4:G4"/>
    <mergeCell ref="A5:B5"/>
    <mergeCell ref="C5:E5"/>
    <mergeCell ref="F5:G5"/>
    <mergeCell ref="H5:J5"/>
    <mergeCell ref="J13:J15"/>
    <mergeCell ref="F14:G14"/>
    <mergeCell ref="J8:J9"/>
    <mergeCell ref="A10:A12"/>
    <mergeCell ref="B10:B12"/>
    <mergeCell ref="C10:C12"/>
    <mergeCell ref="D10:D12"/>
    <mergeCell ref="E10:E12"/>
    <mergeCell ref="H10:H12"/>
    <mergeCell ref="I10:I12"/>
    <mergeCell ref="A8:A9"/>
    <mergeCell ref="B8:B9"/>
    <mergeCell ref="C8:E8"/>
    <mergeCell ref="F8:G9"/>
    <mergeCell ref="H8:H9"/>
    <mergeCell ref="I8:I9"/>
    <mergeCell ref="J10:J12"/>
    <mergeCell ref="F11:G11"/>
    <mergeCell ref="A13:A15"/>
    <mergeCell ref="B13:B15"/>
    <mergeCell ref="H13:H15"/>
    <mergeCell ref="A16:A27"/>
    <mergeCell ref="B16:B18"/>
    <mergeCell ref="C16:C18"/>
    <mergeCell ref="D16:D18"/>
    <mergeCell ref="E16:E18"/>
    <mergeCell ref="J22:J24"/>
    <mergeCell ref="F23:G23"/>
    <mergeCell ref="J25:J27"/>
    <mergeCell ref="F26:G26"/>
    <mergeCell ref="B25:B27"/>
    <mergeCell ref="F17:G17"/>
    <mergeCell ref="B19:B21"/>
    <mergeCell ref="C19:C21"/>
    <mergeCell ref="D19:D21"/>
    <mergeCell ref="E19:E21"/>
    <mergeCell ref="H19:H21"/>
    <mergeCell ref="I19:I21"/>
    <mergeCell ref="J19:J21"/>
    <mergeCell ref="F20:G20"/>
    <mergeCell ref="C25:C27"/>
    <mergeCell ref="D25:D27"/>
    <mergeCell ref="H16:H18"/>
    <mergeCell ref="I16:I18"/>
    <mergeCell ref="J16:J18"/>
    <mergeCell ref="B28:B30"/>
    <mergeCell ref="E25:E27"/>
    <mergeCell ref="H25:H27"/>
    <mergeCell ref="C13:C15"/>
    <mergeCell ref="D13:D15"/>
    <mergeCell ref="E13:E15"/>
    <mergeCell ref="I25:I27"/>
    <mergeCell ref="B22:B24"/>
    <mergeCell ref="C22:C24"/>
    <mergeCell ref="D22:D24"/>
    <mergeCell ref="E22:E24"/>
    <mergeCell ref="H22:H24"/>
    <mergeCell ref="C28:C30"/>
    <mergeCell ref="H28:H30"/>
    <mergeCell ref="I28:I30"/>
    <mergeCell ref="I22:I24"/>
    <mergeCell ref="D28:D30"/>
    <mergeCell ref="E28:E30"/>
    <mergeCell ref="I13:I15"/>
    <mergeCell ref="B37:B39"/>
    <mergeCell ref="C37:C39"/>
    <mergeCell ref="H37:H39"/>
    <mergeCell ref="I37:I39"/>
    <mergeCell ref="J37:J39"/>
    <mergeCell ref="F38:G38"/>
    <mergeCell ref="D37:D39"/>
    <mergeCell ref="E37:E39"/>
    <mergeCell ref="D31:D33"/>
    <mergeCell ref="E31:E33"/>
    <mergeCell ref="B34:B36"/>
    <mergeCell ref="C34:C36"/>
    <mergeCell ref="E34:E36"/>
    <mergeCell ref="D34:D36"/>
    <mergeCell ref="B31:B33"/>
    <mergeCell ref="C31:C33"/>
    <mergeCell ref="J28:J30"/>
    <mergeCell ref="F29:G29"/>
    <mergeCell ref="H31:H33"/>
    <mergeCell ref="I31:I33"/>
    <mergeCell ref="J31:J33"/>
    <mergeCell ref="F32:G32"/>
    <mergeCell ref="H34:H36"/>
    <mergeCell ref="I34:I36"/>
    <mergeCell ref="J34:J36"/>
    <mergeCell ref="F35:G35"/>
  </mergeCells>
  <conditionalFormatting sqref="F12">
    <cfRule type="cellIs" dxfId="377" priority="33" operator="greaterThan">
      <formula>$F$10</formula>
    </cfRule>
    <cfRule type="cellIs" dxfId="376" priority="34" operator="lessThan">
      <formula>$F$10</formula>
    </cfRule>
  </conditionalFormatting>
  <conditionalFormatting sqref="F15">
    <cfRule type="cellIs" dxfId="375" priority="31" operator="greaterThan">
      <formula>$F$13</formula>
    </cfRule>
    <cfRule type="cellIs" dxfId="374" priority="32" operator="lessThan">
      <formula>$F$13</formula>
    </cfRule>
  </conditionalFormatting>
  <conditionalFormatting sqref="F18">
    <cfRule type="cellIs" dxfId="373" priority="27" operator="lessThan">
      <formula>$F$16</formula>
    </cfRule>
    <cfRule type="cellIs" dxfId="372" priority="28" operator="greaterThanOrEqual">
      <formula>$F$16</formula>
    </cfRule>
  </conditionalFormatting>
  <conditionalFormatting sqref="F21">
    <cfRule type="cellIs" dxfId="371" priority="25" operator="lessThan">
      <formula>$F$22</formula>
    </cfRule>
    <cfRule type="cellIs" dxfId="370" priority="26" operator="greaterThanOrEqual">
      <formula>$F$22</formula>
    </cfRule>
  </conditionalFormatting>
  <conditionalFormatting sqref="F24">
    <cfRule type="cellIs" dxfId="369" priority="29" operator="lessThan">
      <formula>$F$22</formula>
    </cfRule>
    <cfRule type="cellIs" dxfId="368" priority="30" operator="greaterThanOrEqual">
      <formula>$F$22</formula>
    </cfRule>
  </conditionalFormatting>
  <conditionalFormatting sqref="F27">
    <cfRule type="cellIs" dxfId="367" priority="23" operator="lessThan">
      <formula>$F$22</formula>
    </cfRule>
    <cfRule type="cellIs" dxfId="366" priority="24" operator="greaterThanOrEqual">
      <formula>$F$22</formula>
    </cfRule>
  </conditionalFormatting>
  <conditionalFormatting sqref="F30">
    <cfRule type="cellIs" dxfId="365" priority="19" operator="lessThan">
      <formula>$F$22</formula>
    </cfRule>
    <cfRule type="cellIs" dxfId="364" priority="20" operator="greaterThanOrEqual">
      <formula>$F$22</formula>
    </cfRule>
  </conditionalFormatting>
  <conditionalFormatting sqref="F33">
    <cfRule type="cellIs" dxfId="363" priority="17" operator="lessThan">
      <formula>$F$22</formula>
    </cfRule>
    <cfRule type="cellIs" dxfId="362" priority="18" operator="greaterThanOrEqual">
      <formula>$F$22</formula>
    </cfRule>
  </conditionalFormatting>
  <conditionalFormatting sqref="F36">
    <cfRule type="cellIs" dxfId="361" priority="11" operator="lessThan">
      <formula>$F$22</formula>
    </cfRule>
    <cfRule type="cellIs" dxfId="360" priority="12" operator="greaterThanOrEqual">
      <formula>$F$22</formula>
    </cfRule>
  </conditionalFormatting>
  <conditionalFormatting sqref="F39">
    <cfRule type="cellIs" dxfId="359" priority="9" operator="lessThan">
      <formula>$F$22</formula>
    </cfRule>
    <cfRule type="cellIs" dxfId="358" priority="10" operator="greaterThanOrEqual">
      <formula>$F$22</formula>
    </cfRule>
  </conditionalFormatting>
  <conditionalFormatting sqref="J4">
    <cfRule type="cellIs" dxfId="357" priority="35" operator="lessThan">
      <formula>$H$4</formula>
    </cfRule>
    <cfRule type="cellIs" dxfId="356" priority="36" operator="greaterThan">
      <formula>$H$4</formula>
    </cfRule>
  </conditionalFormatting>
  <pageMargins left="0.7" right="0.7" top="0.75" bottom="0.75" header="0.3" footer="0.3"/>
  <pageSetup scale="32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35D29-1827-0F49-AAB3-B7897B9EC2C4}">
  <sheetPr codeName="Hoja2">
    <pageSetUpPr fitToPage="1"/>
  </sheetPr>
  <dimension ref="A1:J39"/>
  <sheetViews>
    <sheetView topLeftCell="A3" zoomScale="60" zoomScaleNormal="60" zoomScaleSheetLayoutView="100" workbookViewId="0">
      <selection activeCell="F31" sqref="F31"/>
    </sheetView>
  </sheetViews>
  <sheetFormatPr baseColWidth="10" defaultColWidth="10.875" defaultRowHeight="33.75" x14ac:dyDescent="0.5"/>
  <cols>
    <col min="1" max="1" width="28.625" style="65" customWidth="1"/>
    <col min="2" max="2" width="39.625" style="65" customWidth="1"/>
    <col min="3" max="3" width="74.375" style="65" customWidth="1"/>
    <col min="4" max="4" width="89.5" style="65" customWidth="1"/>
    <col min="5" max="5" width="53" style="65" customWidth="1"/>
    <col min="6" max="6" width="31.5" style="65" customWidth="1"/>
    <col min="7" max="7" width="48.875" style="65" customWidth="1"/>
    <col min="8" max="8" width="65.625" style="65" customWidth="1"/>
    <col min="9" max="9" width="63.375" style="65" customWidth="1"/>
    <col min="10" max="10" width="70.625" style="65" customWidth="1"/>
    <col min="11" max="16384" width="10.875" style="65"/>
  </cols>
  <sheetData>
    <row r="1" spans="1:10" ht="134.1" customHeight="1" thickBot="1" x14ac:dyDescent="0.55000000000000004">
      <c r="A1" s="262" t="e" vm="1">
        <v>#VALUE!</v>
      </c>
      <c r="B1" s="263"/>
      <c r="C1" s="328" t="s">
        <v>611</v>
      </c>
      <c r="D1" s="329"/>
      <c r="E1" s="329"/>
      <c r="F1" s="329"/>
      <c r="G1" s="330"/>
      <c r="H1" s="165" t="s">
        <v>0</v>
      </c>
      <c r="I1" s="334" t="s">
        <v>2</v>
      </c>
      <c r="J1" s="335"/>
    </row>
    <row r="2" spans="1:10" ht="120" customHeight="1" thickBot="1" x14ac:dyDescent="0.55000000000000004">
      <c r="A2" s="264"/>
      <c r="B2" s="265"/>
      <c r="C2" s="331"/>
      <c r="D2" s="332"/>
      <c r="E2" s="332"/>
      <c r="F2" s="332"/>
      <c r="G2" s="333"/>
      <c r="H2" s="165" t="s">
        <v>1</v>
      </c>
      <c r="I2" s="323">
        <v>43691</v>
      </c>
      <c r="J2" s="324"/>
    </row>
    <row r="3" spans="1:10" ht="50.1" customHeight="1" thickBot="1" x14ac:dyDescent="0.55000000000000004">
      <c r="A3" s="336" t="s">
        <v>16</v>
      </c>
      <c r="B3" s="337"/>
      <c r="C3" s="337"/>
      <c r="D3" s="337"/>
      <c r="E3" s="337"/>
      <c r="F3" s="337"/>
      <c r="G3" s="338"/>
      <c r="H3" s="325" t="s">
        <v>54</v>
      </c>
      <c r="I3" s="326"/>
      <c r="J3" s="327"/>
    </row>
    <row r="4" spans="1:10" ht="108.95" customHeight="1" thickBot="1" x14ac:dyDescent="0.55000000000000004">
      <c r="A4" s="166" t="s">
        <v>890</v>
      </c>
      <c r="B4" s="331" t="s">
        <v>889</v>
      </c>
      <c r="C4" s="333"/>
      <c r="D4" s="167" t="s">
        <v>72</v>
      </c>
      <c r="E4" s="104">
        <v>2025</v>
      </c>
      <c r="F4" s="348" t="s">
        <v>1072</v>
      </c>
      <c r="G4" s="349"/>
      <c r="H4" s="66">
        <v>400000</v>
      </c>
      <c r="I4" s="168" t="s">
        <v>989</v>
      </c>
      <c r="J4" s="67"/>
    </row>
    <row r="5" spans="1:10" ht="34.5" thickBot="1" x14ac:dyDescent="0.55000000000000004">
      <c r="A5" s="336" t="s">
        <v>396</v>
      </c>
      <c r="B5" s="338"/>
      <c r="C5" s="350" t="s">
        <v>404</v>
      </c>
      <c r="D5" s="351"/>
      <c r="E5" s="352"/>
      <c r="F5" s="336" t="s">
        <v>17</v>
      </c>
      <c r="G5" s="338"/>
      <c r="H5" s="353">
        <v>10201</v>
      </c>
      <c r="I5" s="354"/>
      <c r="J5" s="355"/>
    </row>
    <row r="6" spans="1:10" ht="189" customHeight="1" thickBot="1" x14ac:dyDescent="0.55000000000000004">
      <c r="A6" s="170" t="s">
        <v>70</v>
      </c>
      <c r="B6" s="68" t="s">
        <v>27</v>
      </c>
      <c r="C6" s="169" t="s">
        <v>68</v>
      </c>
      <c r="D6" s="69" t="s">
        <v>18</v>
      </c>
      <c r="E6" s="169" t="s">
        <v>67</v>
      </c>
      <c r="F6" s="339" t="s">
        <v>19</v>
      </c>
      <c r="G6" s="340"/>
      <c r="H6" s="169" t="s">
        <v>66</v>
      </c>
      <c r="I6" s="69" t="s">
        <v>20</v>
      </c>
      <c r="J6" s="169" t="s">
        <v>993</v>
      </c>
    </row>
    <row r="7" spans="1:10" ht="69.95" customHeight="1" thickBot="1" x14ac:dyDescent="0.55000000000000004">
      <c r="A7" s="341" t="s">
        <v>21</v>
      </c>
      <c r="B7" s="342"/>
      <c r="C7" s="343" t="s">
        <v>238</v>
      </c>
      <c r="D7" s="344"/>
      <c r="E7" s="345"/>
      <c r="F7" s="346" t="s">
        <v>22</v>
      </c>
      <c r="G7" s="346"/>
      <c r="H7" s="347"/>
      <c r="I7" s="343" t="s">
        <v>613</v>
      </c>
      <c r="J7" s="345"/>
    </row>
    <row r="8" spans="1:10" ht="34.5" thickBot="1" x14ac:dyDescent="0.55000000000000004">
      <c r="A8" s="301" t="s">
        <v>3</v>
      </c>
      <c r="B8" s="308" t="s">
        <v>4</v>
      </c>
      <c r="C8" s="312" t="s">
        <v>12</v>
      </c>
      <c r="D8" s="313"/>
      <c r="E8" s="314"/>
      <c r="F8" s="315" t="s">
        <v>8</v>
      </c>
      <c r="G8" s="316"/>
      <c r="H8" s="319" t="s">
        <v>9</v>
      </c>
      <c r="I8" s="321" t="s">
        <v>10</v>
      </c>
      <c r="J8" s="309" t="s">
        <v>11</v>
      </c>
    </row>
    <row r="9" spans="1:10" ht="48.95" customHeight="1" thickBot="1" x14ac:dyDescent="0.55000000000000004">
      <c r="A9" s="302"/>
      <c r="B9" s="311"/>
      <c r="C9" s="171" t="s">
        <v>5</v>
      </c>
      <c r="D9" s="172" t="s">
        <v>6</v>
      </c>
      <c r="E9" s="173" t="s">
        <v>7</v>
      </c>
      <c r="F9" s="317"/>
      <c r="G9" s="318"/>
      <c r="H9" s="320"/>
      <c r="I9" s="322"/>
      <c r="J9" s="310" t="s">
        <v>11</v>
      </c>
    </row>
    <row r="10" spans="1:10" ht="144.94999999999999" customHeight="1" thickBot="1" x14ac:dyDescent="0.55000000000000004">
      <c r="A10" s="300" t="s">
        <v>37</v>
      </c>
      <c r="B10" s="293" t="s">
        <v>242</v>
      </c>
      <c r="C10" s="304" t="s">
        <v>244</v>
      </c>
      <c r="D10" s="292" t="s">
        <v>1112</v>
      </c>
      <c r="E10" s="292" t="s">
        <v>614</v>
      </c>
      <c r="F10" s="70"/>
      <c r="G10" s="71" t="s">
        <v>251</v>
      </c>
      <c r="H10" s="292" t="s">
        <v>245</v>
      </c>
      <c r="I10" s="292" t="s">
        <v>246</v>
      </c>
      <c r="J10" s="292" t="s">
        <v>247</v>
      </c>
    </row>
    <row r="11" spans="1:10" ht="34.5" thickBot="1" x14ac:dyDescent="0.55000000000000004">
      <c r="A11" s="301"/>
      <c r="B11" s="293"/>
      <c r="C11" s="305"/>
      <c r="D11" s="293"/>
      <c r="E11" s="293"/>
      <c r="F11" s="303" t="s">
        <v>26</v>
      </c>
      <c r="G11" s="303"/>
      <c r="H11" s="293"/>
      <c r="I11" s="293"/>
      <c r="J11" s="293"/>
    </row>
    <row r="12" spans="1:10" ht="120" customHeight="1" thickBot="1" x14ac:dyDescent="0.55000000000000004">
      <c r="A12" s="302"/>
      <c r="B12" s="294"/>
      <c r="C12" s="306"/>
      <c r="D12" s="294"/>
      <c r="E12" s="294"/>
      <c r="F12" s="72">
        <v>78</v>
      </c>
      <c r="G12" s="73" t="s">
        <v>1113</v>
      </c>
      <c r="H12" s="294"/>
      <c r="I12" s="294"/>
      <c r="J12" s="294"/>
    </row>
    <row r="13" spans="1:10" ht="129" customHeight="1" thickBot="1" x14ac:dyDescent="0.55000000000000004">
      <c r="A13" s="301" t="s">
        <v>38</v>
      </c>
      <c r="B13" s="292" t="s">
        <v>243</v>
      </c>
      <c r="C13" s="304" t="s">
        <v>891</v>
      </c>
      <c r="D13" s="292" t="s">
        <v>892</v>
      </c>
      <c r="E13" s="292" t="s">
        <v>29</v>
      </c>
      <c r="F13" s="74">
        <v>80</v>
      </c>
      <c r="G13" s="71" t="s">
        <v>240</v>
      </c>
      <c r="H13" s="292" t="s">
        <v>258</v>
      </c>
      <c r="I13" s="292" t="s">
        <v>248</v>
      </c>
      <c r="J13" s="292" t="s">
        <v>249</v>
      </c>
    </row>
    <row r="14" spans="1:10" ht="34.5" thickBot="1" x14ac:dyDescent="0.55000000000000004">
      <c r="A14" s="301"/>
      <c r="B14" s="293"/>
      <c r="C14" s="305"/>
      <c r="D14" s="293"/>
      <c r="E14" s="293"/>
      <c r="F14" s="303" t="s">
        <v>26</v>
      </c>
      <c r="G14" s="303"/>
      <c r="H14" s="293"/>
      <c r="I14" s="293"/>
      <c r="J14" s="293"/>
    </row>
    <row r="15" spans="1:10" ht="179.1" customHeight="1" thickBot="1" x14ac:dyDescent="0.55000000000000004">
      <c r="A15" s="302"/>
      <c r="B15" s="294"/>
      <c r="C15" s="306"/>
      <c r="D15" s="294"/>
      <c r="E15" s="294"/>
      <c r="F15" s="75">
        <v>95.6</v>
      </c>
      <c r="G15" s="73" t="s">
        <v>241</v>
      </c>
      <c r="H15" s="294"/>
      <c r="I15" s="294"/>
      <c r="J15" s="294"/>
    </row>
    <row r="16" spans="1:10" ht="102.95" customHeight="1" thickBot="1" x14ac:dyDescent="0.55000000000000004">
      <c r="A16" s="307" t="s">
        <v>39</v>
      </c>
      <c r="B16" s="292" t="s">
        <v>432</v>
      </c>
      <c r="C16" s="292" t="s">
        <v>425</v>
      </c>
      <c r="D16" s="292" t="s">
        <v>284</v>
      </c>
      <c r="E16" s="292" t="s">
        <v>426</v>
      </c>
      <c r="F16" s="74">
        <v>9.5</v>
      </c>
      <c r="G16" s="76" t="s">
        <v>427</v>
      </c>
      <c r="H16" s="292" t="s">
        <v>429</v>
      </c>
      <c r="I16" s="292" t="s">
        <v>430</v>
      </c>
      <c r="J16" s="292" t="s">
        <v>431</v>
      </c>
    </row>
    <row r="17" spans="1:10" ht="34.5" thickBot="1" x14ac:dyDescent="0.55000000000000004">
      <c r="A17" s="308"/>
      <c r="B17" s="293"/>
      <c r="C17" s="293"/>
      <c r="D17" s="293"/>
      <c r="E17" s="293"/>
      <c r="F17" s="303" t="s">
        <v>26</v>
      </c>
      <c r="G17" s="303"/>
      <c r="H17" s="293"/>
      <c r="I17" s="293"/>
      <c r="J17" s="293"/>
    </row>
    <row r="18" spans="1:10" ht="213" customHeight="1" thickBot="1" x14ac:dyDescent="0.55000000000000004">
      <c r="A18" s="308"/>
      <c r="B18" s="294"/>
      <c r="C18" s="294"/>
      <c r="D18" s="294"/>
      <c r="E18" s="294"/>
      <c r="F18" s="77">
        <v>9</v>
      </c>
      <c r="G18" s="76" t="s">
        <v>428</v>
      </c>
      <c r="H18" s="294"/>
      <c r="I18" s="294"/>
      <c r="J18" s="294"/>
    </row>
    <row r="19" spans="1:10" ht="78" customHeight="1" thickBot="1" x14ac:dyDescent="0.55000000000000004">
      <c r="A19" s="308"/>
      <c r="B19" s="292" t="s">
        <v>433</v>
      </c>
      <c r="C19" s="292" t="s">
        <v>303</v>
      </c>
      <c r="D19" s="292" t="s">
        <v>305</v>
      </c>
      <c r="E19" s="292" t="s">
        <v>304</v>
      </c>
      <c r="F19" s="74">
        <v>6</v>
      </c>
      <c r="G19" s="78" t="s">
        <v>306</v>
      </c>
      <c r="H19" s="292" t="s">
        <v>308</v>
      </c>
      <c r="I19" s="292" t="s">
        <v>309</v>
      </c>
      <c r="J19" s="292" t="s">
        <v>310</v>
      </c>
    </row>
    <row r="20" spans="1:10" ht="48" customHeight="1" thickBot="1" x14ac:dyDescent="0.55000000000000004">
      <c r="A20" s="308"/>
      <c r="B20" s="293"/>
      <c r="C20" s="293"/>
      <c r="D20" s="293"/>
      <c r="E20" s="293"/>
      <c r="F20" s="303" t="s">
        <v>26</v>
      </c>
      <c r="G20" s="303"/>
      <c r="H20" s="293"/>
      <c r="I20" s="293"/>
      <c r="J20" s="293"/>
    </row>
    <row r="21" spans="1:10" ht="201" customHeight="1" thickBot="1" x14ac:dyDescent="0.55000000000000004">
      <c r="A21" s="308"/>
      <c r="B21" s="294"/>
      <c r="C21" s="294"/>
      <c r="D21" s="294"/>
      <c r="E21" s="294"/>
      <c r="F21" s="74">
        <v>1</v>
      </c>
      <c r="G21" s="79" t="s">
        <v>307</v>
      </c>
      <c r="H21" s="294"/>
      <c r="I21" s="294"/>
      <c r="J21" s="294"/>
    </row>
    <row r="22" spans="1:10" ht="114.95" customHeight="1" thickBot="1" x14ac:dyDescent="0.55000000000000004">
      <c r="A22" s="300" t="s">
        <v>40</v>
      </c>
      <c r="B22" s="292" t="s">
        <v>405</v>
      </c>
      <c r="C22" s="292" t="s">
        <v>406</v>
      </c>
      <c r="D22" s="292" t="s">
        <v>407</v>
      </c>
      <c r="E22" s="292" t="s">
        <v>29</v>
      </c>
      <c r="F22" s="74">
        <v>12</v>
      </c>
      <c r="G22" s="73" t="s">
        <v>408</v>
      </c>
      <c r="H22" s="292" t="s">
        <v>410</v>
      </c>
      <c r="I22" s="292" t="s">
        <v>411</v>
      </c>
      <c r="J22" s="292" t="s">
        <v>412</v>
      </c>
    </row>
    <row r="23" spans="1:10" ht="59.1" customHeight="1" thickBot="1" x14ac:dyDescent="0.55000000000000004">
      <c r="A23" s="301"/>
      <c r="B23" s="293"/>
      <c r="C23" s="293"/>
      <c r="D23" s="293"/>
      <c r="E23" s="293"/>
      <c r="F23" s="295" t="s">
        <v>26</v>
      </c>
      <c r="G23" s="296"/>
      <c r="H23" s="293"/>
      <c r="I23" s="293"/>
      <c r="J23" s="293"/>
    </row>
    <row r="24" spans="1:10" ht="261" customHeight="1" thickBot="1" x14ac:dyDescent="0.55000000000000004">
      <c r="A24" s="301"/>
      <c r="B24" s="294"/>
      <c r="C24" s="294"/>
      <c r="D24" s="294"/>
      <c r="E24" s="294"/>
      <c r="F24" s="74">
        <v>3</v>
      </c>
      <c r="G24" s="73" t="s">
        <v>409</v>
      </c>
      <c r="H24" s="294"/>
      <c r="I24" s="294"/>
      <c r="J24" s="294"/>
    </row>
    <row r="25" spans="1:10" ht="144" customHeight="1" thickBot="1" x14ac:dyDescent="0.55000000000000004">
      <c r="A25" s="301"/>
      <c r="B25" s="293" t="s">
        <v>434</v>
      </c>
      <c r="C25" s="292" t="s">
        <v>413</v>
      </c>
      <c r="D25" s="292" t="s">
        <v>414</v>
      </c>
      <c r="E25" s="292" t="s">
        <v>426</v>
      </c>
      <c r="F25" s="80">
        <v>1</v>
      </c>
      <c r="G25" s="76" t="s">
        <v>415</v>
      </c>
      <c r="H25" s="292" t="s">
        <v>416</v>
      </c>
      <c r="I25" s="292" t="s">
        <v>417</v>
      </c>
      <c r="J25" s="292" t="s">
        <v>419</v>
      </c>
    </row>
    <row r="26" spans="1:10" ht="34.5" thickBot="1" x14ac:dyDescent="0.55000000000000004">
      <c r="A26" s="301"/>
      <c r="B26" s="293"/>
      <c r="C26" s="293"/>
      <c r="D26" s="293"/>
      <c r="E26" s="293"/>
      <c r="F26" s="303" t="s">
        <v>26</v>
      </c>
      <c r="G26" s="303"/>
      <c r="H26" s="293"/>
      <c r="I26" s="293"/>
      <c r="J26" s="293"/>
    </row>
    <row r="27" spans="1:10" ht="189" customHeight="1" thickBot="1" x14ac:dyDescent="0.55000000000000004">
      <c r="A27" s="301"/>
      <c r="B27" s="294"/>
      <c r="C27" s="294"/>
      <c r="D27" s="294"/>
      <c r="E27" s="294"/>
      <c r="F27" s="80">
        <v>0.98</v>
      </c>
      <c r="G27" s="79" t="s">
        <v>300</v>
      </c>
      <c r="H27" s="294"/>
      <c r="I27" s="294"/>
      <c r="J27" s="294"/>
    </row>
    <row r="28" spans="1:10" ht="150.94999999999999" customHeight="1" thickBot="1" x14ac:dyDescent="0.55000000000000004">
      <c r="A28" s="301"/>
      <c r="B28" s="292" t="s">
        <v>435</v>
      </c>
      <c r="C28" s="292" t="s">
        <v>418</v>
      </c>
      <c r="D28" s="297" t="s">
        <v>284</v>
      </c>
      <c r="E28" s="292" t="s">
        <v>426</v>
      </c>
      <c r="F28" s="74">
        <v>100</v>
      </c>
      <c r="G28" s="73" t="s">
        <v>420</v>
      </c>
      <c r="H28" s="292" t="s">
        <v>422</v>
      </c>
      <c r="I28" s="292" t="s">
        <v>424</v>
      </c>
      <c r="J28" s="292" t="s">
        <v>423</v>
      </c>
    </row>
    <row r="29" spans="1:10" ht="33.950000000000003" customHeight="1" thickBot="1" x14ac:dyDescent="0.55000000000000004">
      <c r="A29" s="301"/>
      <c r="B29" s="293"/>
      <c r="C29" s="293"/>
      <c r="D29" s="298"/>
      <c r="E29" s="293"/>
      <c r="F29" s="295" t="s">
        <v>26</v>
      </c>
      <c r="G29" s="296"/>
      <c r="H29" s="293"/>
      <c r="I29" s="293"/>
      <c r="J29" s="293"/>
    </row>
    <row r="30" spans="1:10" ht="183.95" customHeight="1" thickBot="1" x14ac:dyDescent="0.55000000000000004">
      <c r="A30" s="301"/>
      <c r="B30" s="294"/>
      <c r="C30" s="294"/>
      <c r="D30" s="299"/>
      <c r="E30" s="294"/>
      <c r="F30" s="81">
        <v>20</v>
      </c>
      <c r="G30" s="73" t="s">
        <v>421</v>
      </c>
      <c r="H30" s="294"/>
      <c r="I30" s="294"/>
      <c r="J30" s="294"/>
    </row>
    <row r="31" spans="1:10" ht="176.1" customHeight="1" thickBot="1" x14ac:dyDescent="0.55000000000000004">
      <c r="A31" s="301"/>
      <c r="B31" s="292" t="s">
        <v>893</v>
      </c>
      <c r="C31" s="292" t="s">
        <v>894</v>
      </c>
      <c r="D31" s="297" t="s">
        <v>895</v>
      </c>
      <c r="E31" s="292" t="s">
        <v>426</v>
      </c>
      <c r="F31" s="74">
        <v>24</v>
      </c>
      <c r="G31" s="73" t="s">
        <v>896</v>
      </c>
      <c r="H31" s="292" t="s">
        <v>904</v>
      </c>
      <c r="I31" s="292" t="s">
        <v>905</v>
      </c>
      <c r="J31" s="292" t="s">
        <v>906</v>
      </c>
    </row>
    <row r="32" spans="1:10" ht="33" customHeight="1" thickBot="1" x14ac:dyDescent="0.55000000000000004">
      <c r="A32" s="301"/>
      <c r="B32" s="293"/>
      <c r="C32" s="293"/>
      <c r="D32" s="298"/>
      <c r="E32" s="293"/>
      <c r="F32" s="295" t="s">
        <v>26</v>
      </c>
      <c r="G32" s="296"/>
      <c r="H32" s="293"/>
      <c r="I32" s="293"/>
      <c r="J32" s="293"/>
    </row>
    <row r="33" spans="1:10" ht="183.95" customHeight="1" thickBot="1" x14ac:dyDescent="0.55000000000000004">
      <c r="A33" s="301"/>
      <c r="B33" s="294"/>
      <c r="C33" s="294"/>
      <c r="D33" s="299"/>
      <c r="E33" s="294"/>
      <c r="F33" s="74">
        <v>16</v>
      </c>
      <c r="G33" s="73" t="s">
        <v>421</v>
      </c>
      <c r="H33" s="294"/>
      <c r="I33" s="294"/>
      <c r="J33" s="294"/>
    </row>
    <row r="34" spans="1:10" ht="210" customHeight="1" thickBot="1" x14ac:dyDescent="0.55000000000000004">
      <c r="A34" s="301"/>
      <c r="B34" s="292" t="s">
        <v>899</v>
      </c>
      <c r="C34" s="292" t="s">
        <v>900</v>
      </c>
      <c r="D34" s="297" t="s">
        <v>901</v>
      </c>
      <c r="E34" s="292" t="s">
        <v>426</v>
      </c>
      <c r="F34" s="74">
        <v>90</v>
      </c>
      <c r="G34" s="73" t="s">
        <v>902</v>
      </c>
      <c r="H34" s="292" t="s">
        <v>907</v>
      </c>
      <c r="I34" s="292" t="s">
        <v>908</v>
      </c>
      <c r="J34" s="292" t="s">
        <v>909</v>
      </c>
    </row>
    <row r="35" spans="1:10" ht="89.1" customHeight="1" thickBot="1" x14ac:dyDescent="0.55000000000000004">
      <c r="A35" s="301"/>
      <c r="B35" s="293"/>
      <c r="C35" s="293"/>
      <c r="D35" s="298"/>
      <c r="E35" s="293"/>
      <c r="F35" s="295" t="s">
        <v>26</v>
      </c>
      <c r="G35" s="296"/>
      <c r="H35" s="293"/>
      <c r="I35" s="293"/>
      <c r="J35" s="293"/>
    </row>
    <row r="36" spans="1:10" ht="137.1" customHeight="1" thickBot="1" x14ac:dyDescent="0.55000000000000004">
      <c r="A36" s="301"/>
      <c r="B36" s="294"/>
      <c r="C36" s="294"/>
      <c r="D36" s="299"/>
      <c r="E36" s="294"/>
      <c r="F36" s="74">
        <v>100</v>
      </c>
      <c r="G36" s="73" t="s">
        <v>903</v>
      </c>
      <c r="H36" s="294"/>
      <c r="I36" s="294"/>
      <c r="J36" s="294"/>
    </row>
    <row r="37" spans="1:10" ht="51" customHeight="1" thickBot="1" x14ac:dyDescent="0.55000000000000004">
      <c r="A37" s="301"/>
      <c r="B37" s="292" t="s">
        <v>897</v>
      </c>
      <c r="C37" s="292" t="s">
        <v>894</v>
      </c>
      <c r="D37" s="297" t="s">
        <v>898</v>
      </c>
      <c r="E37" s="292" t="s">
        <v>426</v>
      </c>
      <c r="F37" s="74">
        <v>12</v>
      </c>
      <c r="G37" s="73" t="s">
        <v>420</v>
      </c>
      <c r="H37" s="292" t="s">
        <v>904</v>
      </c>
      <c r="I37" s="292" t="s">
        <v>905</v>
      </c>
      <c r="J37" s="292" t="s">
        <v>906</v>
      </c>
    </row>
    <row r="38" spans="1:10" ht="48.95" customHeight="1" thickBot="1" x14ac:dyDescent="0.55000000000000004">
      <c r="A38" s="301"/>
      <c r="B38" s="293"/>
      <c r="C38" s="293"/>
      <c r="D38" s="298"/>
      <c r="E38" s="293"/>
      <c r="F38" s="295" t="s">
        <v>26</v>
      </c>
      <c r="G38" s="296"/>
      <c r="H38" s="293"/>
      <c r="I38" s="293"/>
      <c r="J38" s="293"/>
    </row>
    <row r="39" spans="1:10" ht="221.1" customHeight="1" thickBot="1" x14ac:dyDescent="0.55000000000000004">
      <c r="A39" s="302"/>
      <c r="B39" s="294"/>
      <c r="C39" s="294"/>
      <c r="D39" s="299"/>
      <c r="E39" s="294"/>
      <c r="F39" s="74">
        <v>10</v>
      </c>
      <c r="G39" s="73" t="s">
        <v>421</v>
      </c>
      <c r="H39" s="294"/>
      <c r="I39" s="294"/>
      <c r="J39" s="294"/>
    </row>
  </sheetData>
  <mergeCells count="108">
    <mergeCell ref="I2:J2"/>
    <mergeCell ref="H3:J3"/>
    <mergeCell ref="A1:B2"/>
    <mergeCell ref="C1:G2"/>
    <mergeCell ref="I1:J1"/>
    <mergeCell ref="A3:G3"/>
    <mergeCell ref="F6:G6"/>
    <mergeCell ref="A7:B7"/>
    <mergeCell ref="C7:E7"/>
    <mergeCell ref="F7:H7"/>
    <mergeCell ref="I7:J7"/>
    <mergeCell ref="B4:C4"/>
    <mergeCell ref="F4:G4"/>
    <mergeCell ref="A5:B5"/>
    <mergeCell ref="C5:E5"/>
    <mergeCell ref="F5:G5"/>
    <mergeCell ref="H5:J5"/>
    <mergeCell ref="J8:J9"/>
    <mergeCell ref="A10:A12"/>
    <mergeCell ref="B10:B12"/>
    <mergeCell ref="C10:C12"/>
    <mergeCell ref="D10:D12"/>
    <mergeCell ref="E10:E12"/>
    <mergeCell ref="H10:H12"/>
    <mergeCell ref="I10:I12"/>
    <mergeCell ref="A8:A9"/>
    <mergeCell ref="B8:B9"/>
    <mergeCell ref="C8:E8"/>
    <mergeCell ref="F8:G9"/>
    <mergeCell ref="H8:H9"/>
    <mergeCell ref="I8:I9"/>
    <mergeCell ref="J10:J12"/>
    <mergeCell ref="F11:G11"/>
    <mergeCell ref="J19:J21"/>
    <mergeCell ref="F20:G20"/>
    <mergeCell ref="A13:A15"/>
    <mergeCell ref="B13:B15"/>
    <mergeCell ref="C13:C15"/>
    <mergeCell ref="D13:D15"/>
    <mergeCell ref="E13:E15"/>
    <mergeCell ref="A16:A21"/>
    <mergeCell ref="B16:B18"/>
    <mergeCell ref="C16:C18"/>
    <mergeCell ref="D16:D18"/>
    <mergeCell ref="E16:E18"/>
    <mergeCell ref="H16:H18"/>
    <mergeCell ref="I16:I18"/>
    <mergeCell ref="J16:J18"/>
    <mergeCell ref="H13:H15"/>
    <mergeCell ref="I13:I15"/>
    <mergeCell ref="J13:J15"/>
    <mergeCell ref="F14:G14"/>
    <mergeCell ref="F17:G17"/>
    <mergeCell ref="B19:B21"/>
    <mergeCell ref="C19:C21"/>
    <mergeCell ref="D19:D21"/>
    <mergeCell ref="E19:E21"/>
    <mergeCell ref="H19:H21"/>
    <mergeCell ref="I19:I21"/>
    <mergeCell ref="B22:B24"/>
    <mergeCell ref="C22:C24"/>
    <mergeCell ref="D22:D24"/>
    <mergeCell ref="E22:E24"/>
    <mergeCell ref="H22:H24"/>
    <mergeCell ref="I22:I24"/>
    <mergeCell ref="F23:G23"/>
    <mergeCell ref="A22:A39"/>
    <mergeCell ref="J25:J27"/>
    <mergeCell ref="F26:G26"/>
    <mergeCell ref="B37:B39"/>
    <mergeCell ref="C37:C39"/>
    <mergeCell ref="D37:D39"/>
    <mergeCell ref="E37:E39"/>
    <mergeCell ref="H37:H39"/>
    <mergeCell ref="I37:I39"/>
    <mergeCell ref="J37:J39"/>
    <mergeCell ref="F38:G38"/>
    <mergeCell ref="B25:B27"/>
    <mergeCell ref="C25:C27"/>
    <mergeCell ref="D25:D27"/>
    <mergeCell ref="E25:E27"/>
    <mergeCell ref="H25:H27"/>
    <mergeCell ref="I25:I27"/>
    <mergeCell ref="J22:J24"/>
    <mergeCell ref="B34:B36"/>
    <mergeCell ref="C34:C36"/>
    <mergeCell ref="D34:D36"/>
    <mergeCell ref="E34:E36"/>
    <mergeCell ref="H34:H36"/>
    <mergeCell ref="I34:I36"/>
    <mergeCell ref="J34:J36"/>
    <mergeCell ref="F35:G35"/>
    <mergeCell ref="B28:B30"/>
    <mergeCell ref="C28:C30"/>
    <mergeCell ref="D28:D30"/>
    <mergeCell ref="E28:E30"/>
    <mergeCell ref="H28:H30"/>
    <mergeCell ref="I28:I30"/>
    <mergeCell ref="J28:J30"/>
    <mergeCell ref="F29:G29"/>
    <mergeCell ref="B31:B33"/>
    <mergeCell ref="C31:C33"/>
    <mergeCell ref="D31:D33"/>
    <mergeCell ref="E31:E33"/>
    <mergeCell ref="H31:H33"/>
    <mergeCell ref="I31:I33"/>
    <mergeCell ref="J31:J33"/>
    <mergeCell ref="F32:G32"/>
  </mergeCells>
  <conditionalFormatting sqref="F12">
    <cfRule type="cellIs" dxfId="355" priority="29" operator="greaterThan">
      <formula>$F$10</formula>
    </cfRule>
    <cfRule type="cellIs" dxfId="354" priority="30" operator="lessThan">
      <formula>$F$10</formula>
    </cfRule>
  </conditionalFormatting>
  <conditionalFormatting sqref="F15">
    <cfRule type="cellIs" dxfId="353" priority="27" operator="greaterThan">
      <formula>$F$13</formula>
    </cfRule>
    <cfRule type="cellIs" dxfId="352" priority="28" operator="lessThan">
      <formula>$F$13</formula>
    </cfRule>
  </conditionalFormatting>
  <conditionalFormatting sqref="F18">
    <cfRule type="cellIs" dxfId="351" priority="23" operator="lessThan">
      <formula>$F$16</formula>
    </cfRule>
    <cfRule type="cellIs" dxfId="350" priority="24" operator="greaterThanOrEqual">
      <formula>$F$16</formula>
    </cfRule>
  </conditionalFormatting>
  <conditionalFormatting sqref="F21 F24">
    <cfRule type="cellIs" dxfId="349" priority="17" operator="lessThan">
      <formula>#REF!</formula>
    </cfRule>
    <cfRule type="cellIs" dxfId="348" priority="18" operator="greaterThanOrEqual">
      <formula>#REF!</formula>
    </cfRule>
  </conditionalFormatting>
  <conditionalFormatting sqref="F27">
    <cfRule type="cellIs" dxfId="347" priority="7" operator="lessThan">
      <formula>#REF!</formula>
    </cfRule>
    <cfRule type="cellIs" dxfId="346" priority="8" operator="greaterThanOrEqual">
      <formula>#REF!</formula>
    </cfRule>
  </conditionalFormatting>
  <conditionalFormatting sqref="F30">
    <cfRule type="cellIs" dxfId="345" priority="5" operator="lessThan">
      <formula>#REF!</formula>
    </cfRule>
    <cfRule type="cellIs" dxfId="344" priority="6" operator="greaterThanOrEqual">
      <formula>#REF!</formula>
    </cfRule>
  </conditionalFormatting>
  <conditionalFormatting sqref="F33">
    <cfRule type="cellIs" dxfId="343" priority="3" operator="lessThan">
      <formula>#REF!</formula>
    </cfRule>
    <cfRule type="cellIs" dxfId="342" priority="4" operator="greaterThanOrEqual">
      <formula>#REF!</formula>
    </cfRule>
  </conditionalFormatting>
  <conditionalFormatting sqref="F36">
    <cfRule type="cellIs" dxfId="341" priority="1" operator="lessThan">
      <formula>#REF!</formula>
    </cfRule>
    <cfRule type="cellIs" dxfId="340" priority="2" operator="greaterThanOrEqual">
      <formula>#REF!</formula>
    </cfRule>
  </conditionalFormatting>
  <conditionalFormatting sqref="F39">
    <cfRule type="cellIs" dxfId="339" priority="13" operator="lessThan">
      <formula>#REF!</formula>
    </cfRule>
    <cfRule type="cellIs" dxfId="338" priority="14" operator="greaterThanOrEqual">
      <formula>#REF!</formula>
    </cfRule>
  </conditionalFormatting>
  <conditionalFormatting sqref="J4">
    <cfRule type="cellIs" dxfId="337" priority="31" operator="lessThan">
      <formula>$H$4</formula>
    </cfRule>
    <cfRule type="cellIs" dxfId="336" priority="32" operator="greaterThan">
      <formula>$H$4</formula>
    </cfRule>
  </conditionalFormatting>
  <pageMargins left="0.25" right="0.25" top="0.75" bottom="0.75" header="0.3" footer="0.3"/>
  <pageSetup scale="15" orientation="portrait" horizontalDpi="0" verticalDpi="0"/>
  <ignoredErrors>
    <ignoredError sqref="H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F62E4-1F33-974E-9656-5720D317A835}">
  <sheetPr codeName="Hoja5">
    <tabColor theme="9" tint="-0.499984740745262"/>
  </sheetPr>
  <dimension ref="A1:J45"/>
  <sheetViews>
    <sheetView topLeftCell="A32" zoomScaleNormal="100" zoomScaleSheetLayoutView="100" workbookViewId="0">
      <selection activeCell="F11" sqref="F11:G11"/>
    </sheetView>
  </sheetViews>
  <sheetFormatPr baseColWidth="10" defaultColWidth="10.875" defaultRowHeight="15.75" x14ac:dyDescent="0.25"/>
  <cols>
    <col min="1" max="1" width="21.625" style="1" customWidth="1"/>
    <col min="2" max="2" width="37.375" style="1" customWidth="1"/>
    <col min="3" max="3" width="33.125" style="1" customWidth="1"/>
    <col min="4" max="4" width="28.5" style="1" customWidth="1"/>
    <col min="5" max="5" width="36.5" style="1" customWidth="1"/>
    <col min="6" max="6" width="19" style="1" customWidth="1"/>
    <col min="7" max="7" width="26.5" style="1" customWidth="1"/>
    <col min="8" max="8" width="25.125" style="1" customWidth="1"/>
    <col min="9" max="10" width="29.125" style="1" customWidth="1"/>
    <col min="11" max="16384" width="10.875" style="1"/>
  </cols>
  <sheetData>
    <row r="1" spans="1:10" ht="60.95" customHeight="1" thickBot="1" x14ac:dyDescent="0.3">
      <c r="A1" s="262" t="e" vm="1">
        <v>#VALUE!</v>
      </c>
      <c r="B1" s="263"/>
      <c r="C1" s="262" t="s">
        <v>69</v>
      </c>
      <c r="D1" s="263"/>
      <c r="E1" s="263"/>
      <c r="F1" s="263"/>
      <c r="G1" s="266"/>
      <c r="H1" s="5" t="s">
        <v>0</v>
      </c>
      <c r="I1" s="268" t="s">
        <v>2</v>
      </c>
      <c r="J1" s="269"/>
    </row>
    <row r="2" spans="1:10" ht="81" customHeight="1" thickBot="1" x14ac:dyDescent="0.3">
      <c r="A2" s="264"/>
      <c r="B2" s="265"/>
      <c r="C2" s="264"/>
      <c r="D2" s="265"/>
      <c r="E2" s="265"/>
      <c r="F2" s="265"/>
      <c r="G2" s="267"/>
      <c r="H2" s="5" t="s">
        <v>1</v>
      </c>
      <c r="I2" s="257">
        <v>43691</v>
      </c>
      <c r="J2" s="258"/>
    </row>
    <row r="3" spans="1:10" ht="53.1" customHeight="1" thickBot="1" x14ac:dyDescent="0.3">
      <c r="A3" s="262" t="s">
        <v>16</v>
      </c>
      <c r="B3" s="263"/>
      <c r="C3" s="263"/>
      <c r="D3" s="263"/>
      <c r="E3" s="263"/>
      <c r="F3" s="263"/>
      <c r="G3" s="266"/>
      <c r="H3" s="370" t="s">
        <v>311</v>
      </c>
      <c r="I3" s="371"/>
      <c r="J3" s="372"/>
    </row>
    <row r="4" spans="1:10" ht="68.099999999999994" customHeight="1" thickBot="1" x14ac:dyDescent="0.3">
      <c r="A4" s="174" t="s">
        <v>13</v>
      </c>
      <c r="B4" s="382" t="s">
        <v>43</v>
      </c>
      <c r="C4" s="383"/>
      <c r="D4" s="174" t="s">
        <v>72</v>
      </c>
      <c r="E4" s="175">
        <v>2025</v>
      </c>
      <c r="F4" s="384" t="s">
        <v>1072</v>
      </c>
      <c r="G4" s="385"/>
      <c r="H4" s="7">
        <v>9005000.5099999998</v>
      </c>
      <c r="I4" s="4" t="s">
        <v>994</v>
      </c>
      <c r="J4" s="8"/>
    </row>
    <row r="5" spans="1:10" ht="71.099999999999994" customHeight="1" thickBot="1" x14ac:dyDescent="0.3">
      <c r="A5" s="386" t="s">
        <v>396</v>
      </c>
      <c r="B5" s="387"/>
      <c r="C5" s="284" t="s">
        <v>887</v>
      </c>
      <c r="D5" s="285"/>
      <c r="E5" s="286"/>
      <c r="F5" s="382" t="s">
        <v>17</v>
      </c>
      <c r="G5" s="383"/>
      <c r="H5" s="388" t="s">
        <v>1000</v>
      </c>
      <c r="I5" s="389"/>
      <c r="J5" s="390"/>
    </row>
    <row r="6" spans="1:10" ht="48" thickBot="1" x14ac:dyDescent="0.3">
      <c r="A6" s="158" t="s">
        <v>70</v>
      </c>
      <c r="B6" s="137" t="s">
        <v>27</v>
      </c>
      <c r="C6" s="159" t="s">
        <v>68</v>
      </c>
      <c r="D6" s="9" t="s">
        <v>18</v>
      </c>
      <c r="E6" s="159" t="s">
        <v>773</v>
      </c>
      <c r="F6" s="373" t="s">
        <v>19</v>
      </c>
      <c r="G6" s="374"/>
      <c r="H6" s="159" t="s">
        <v>66</v>
      </c>
      <c r="I6" s="9" t="s">
        <v>20</v>
      </c>
      <c r="J6" s="159" t="s">
        <v>993</v>
      </c>
    </row>
    <row r="7" spans="1:10" ht="65.099999999999994" customHeight="1" thickBot="1" x14ac:dyDescent="0.3">
      <c r="A7" s="375" t="s">
        <v>21</v>
      </c>
      <c r="B7" s="376"/>
      <c r="C7" s="377" t="s">
        <v>210</v>
      </c>
      <c r="D7" s="378"/>
      <c r="E7" s="379"/>
      <c r="F7" s="380" t="s">
        <v>22</v>
      </c>
      <c r="G7" s="380"/>
      <c r="H7" s="381"/>
      <c r="I7" s="377" t="s">
        <v>211</v>
      </c>
      <c r="J7" s="379"/>
    </row>
    <row r="8" spans="1:10" ht="19.5" thickBot="1" x14ac:dyDescent="0.3">
      <c r="A8" s="245" t="s">
        <v>3</v>
      </c>
      <c r="B8" s="240" t="s">
        <v>4</v>
      </c>
      <c r="C8" s="248" t="s">
        <v>12</v>
      </c>
      <c r="D8" s="249"/>
      <c r="E8" s="250"/>
      <c r="F8" s="251" t="s">
        <v>8</v>
      </c>
      <c r="G8" s="252"/>
      <c r="H8" s="242" t="s">
        <v>9</v>
      </c>
      <c r="I8" s="255" t="s">
        <v>10</v>
      </c>
      <c r="J8" s="242" t="s">
        <v>11</v>
      </c>
    </row>
    <row r="9" spans="1:10" ht="16.5" thickBot="1" x14ac:dyDescent="0.3">
      <c r="A9" s="246"/>
      <c r="B9" s="247"/>
      <c r="C9" s="162" t="s">
        <v>5</v>
      </c>
      <c r="D9" s="163" t="s">
        <v>6</v>
      </c>
      <c r="E9" s="164" t="s">
        <v>7</v>
      </c>
      <c r="F9" s="253"/>
      <c r="G9" s="254"/>
      <c r="H9" s="243"/>
      <c r="I9" s="256"/>
      <c r="J9" s="243" t="s">
        <v>11</v>
      </c>
    </row>
    <row r="10" spans="1:10" ht="42" customHeight="1" thickBot="1" x14ac:dyDescent="0.3">
      <c r="A10" s="244" t="s">
        <v>37</v>
      </c>
      <c r="B10" s="359" t="s">
        <v>821</v>
      </c>
      <c r="C10" s="367" t="s">
        <v>876</v>
      </c>
      <c r="D10" s="356" t="s">
        <v>877</v>
      </c>
      <c r="E10" s="356" t="s">
        <v>29</v>
      </c>
      <c r="F10" s="14">
        <v>15</v>
      </c>
      <c r="G10" s="17" t="s">
        <v>880</v>
      </c>
      <c r="H10" s="359" t="s">
        <v>878</v>
      </c>
      <c r="I10" s="359" t="s">
        <v>879</v>
      </c>
      <c r="J10" s="359" t="s">
        <v>882</v>
      </c>
    </row>
    <row r="11" spans="1:10" ht="39.950000000000003" customHeight="1" thickBot="1" x14ac:dyDescent="0.3">
      <c r="A11" s="245"/>
      <c r="B11" s="360"/>
      <c r="C11" s="368"/>
      <c r="D11" s="357"/>
      <c r="E11" s="357"/>
      <c r="F11" s="362" t="s">
        <v>26</v>
      </c>
      <c r="G11" s="362"/>
      <c r="H11" s="360"/>
      <c r="I11" s="360"/>
      <c r="J11" s="360"/>
    </row>
    <row r="12" spans="1:10" ht="83.1" customHeight="1" thickBot="1" x14ac:dyDescent="0.3">
      <c r="A12" s="246"/>
      <c r="B12" s="361"/>
      <c r="C12" s="369"/>
      <c r="D12" s="358"/>
      <c r="E12" s="358"/>
      <c r="F12" s="12">
        <v>2</v>
      </c>
      <c r="G12" s="57" t="s">
        <v>881</v>
      </c>
      <c r="H12" s="361"/>
      <c r="I12" s="361"/>
      <c r="J12" s="361"/>
    </row>
    <row r="13" spans="1:10" ht="32.25" thickBot="1" x14ac:dyDescent="0.3">
      <c r="A13" s="245" t="s">
        <v>38</v>
      </c>
      <c r="B13" s="360" t="s">
        <v>1001</v>
      </c>
      <c r="C13" s="356" t="s">
        <v>883</v>
      </c>
      <c r="D13" s="356" t="s">
        <v>710</v>
      </c>
      <c r="E13" s="356" t="s">
        <v>29</v>
      </c>
      <c r="F13" s="14">
        <v>90</v>
      </c>
      <c r="G13" s="57" t="s">
        <v>884</v>
      </c>
      <c r="H13" s="359" t="s">
        <v>885</v>
      </c>
      <c r="I13" s="359" t="s">
        <v>710</v>
      </c>
      <c r="J13" s="359" t="s">
        <v>886</v>
      </c>
    </row>
    <row r="14" spans="1:10" ht="16.5" thickBot="1" x14ac:dyDescent="0.3">
      <c r="A14" s="245"/>
      <c r="B14" s="360"/>
      <c r="C14" s="357"/>
      <c r="D14" s="357"/>
      <c r="E14" s="357"/>
      <c r="F14" s="362" t="s">
        <v>26</v>
      </c>
      <c r="G14" s="362"/>
      <c r="H14" s="360"/>
      <c r="I14" s="360"/>
      <c r="J14" s="360"/>
    </row>
    <row r="15" spans="1:10" ht="107.1" customHeight="1" thickBot="1" x14ac:dyDescent="0.3">
      <c r="A15" s="246"/>
      <c r="B15" s="361"/>
      <c r="C15" s="358"/>
      <c r="D15" s="358"/>
      <c r="E15" s="358"/>
      <c r="F15" s="12">
        <v>90</v>
      </c>
      <c r="G15" s="17" t="s">
        <v>1114</v>
      </c>
      <c r="H15" s="361"/>
      <c r="I15" s="361"/>
      <c r="J15" s="361"/>
    </row>
    <row r="16" spans="1:10" ht="32.25" thickBot="1" x14ac:dyDescent="0.3">
      <c r="A16" s="252" t="s">
        <v>39</v>
      </c>
      <c r="B16" s="359" t="s">
        <v>1002</v>
      </c>
      <c r="C16" s="356" t="s">
        <v>834</v>
      </c>
      <c r="D16" s="356" t="s">
        <v>835</v>
      </c>
      <c r="E16" s="356" t="s">
        <v>784</v>
      </c>
      <c r="F16" s="14">
        <v>3</v>
      </c>
      <c r="G16" s="57" t="s">
        <v>836</v>
      </c>
      <c r="H16" s="359" t="s">
        <v>838</v>
      </c>
      <c r="I16" s="359" t="s">
        <v>839</v>
      </c>
      <c r="J16" s="359" t="s">
        <v>840</v>
      </c>
    </row>
    <row r="17" spans="1:10" ht="16.5" thickBot="1" x14ac:dyDescent="0.3">
      <c r="A17" s="366"/>
      <c r="B17" s="360"/>
      <c r="C17" s="357"/>
      <c r="D17" s="357"/>
      <c r="E17" s="357"/>
      <c r="F17" s="362" t="s">
        <v>26</v>
      </c>
      <c r="G17" s="362"/>
      <c r="H17" s="360"/>
      <c r="I17" s="360"/>
      <c r="J17" s="360"/>
    </row>
    <row r="18" spans="1:10" ht="105" customHeight="1" thickBot="1" x14ac:dyDescent="0.3">
      <c r="A18" s="366"/>
      <c r="B18" s="361"/>
      <c r="C18" s="358"/>
      <c r="D18" s="358"/>
      <c r="E18" s="358"/>
      <c r="F18" s="12">
        <v>1</v>
      </c>
      <c r="G18" s="57" t="s">
        <v>837</v>
      </c>
      <c r="H18" s="361"/>
      <c r="I18" s="361"/>
      <c r="J18" s="361"/>
    </row>
    <row r="19" spans="1:10" ht="45" customHeight="1" thickBot="1" x14ac:dyDescent="0.3">
      <c r="A19" s="366"/>
      <c r="B19" s="359" t="s">
        <v>1005</v>
      </c>
      <c r="C19" s="359" t="s">
        <v>843</v>
      </c>
      <c r="D19" s="359" t="s">
        <v>841</v>
      </c>
      <c r="E19" s="359" t="s">
        <v>29</v>
      </c>
      <c r="F19" s="64">
        <v>0.7</v>
      </c>
      <c r="G19" s="57" t="s">
        <v>842</v>
      </c>
      <c r="H19" s="359" t="s">
        <v>844</v>
      </c>
      <c r="I19" s="359" t="s">
        <v>835</v>
      </c>
      <c r="J19" s="359" t="s">
        <v>845</v>
      </c>
    </row>
    <row r="20" spans="1:10" ht="41.1" customHeight="1" thickBot="1" x14ac:dyDescent="0.3">
      <c r="A20" s="366"/>
      <c r="B20" s="360"/>
      <c r="C20" s="360"/>
      <c r="D20" s="360"/>
      <c r="E20" s="360"/>
      <c r="F20" s="362" t="s">
        <v>26</v>
      </c>
      <c r="G20" s="362"/>
      <c r="H20" s="360"/>
      <c r="I20" s="360"/>
      <c r="J20" s="360"/>
    </row>
    <row r="21" spans="1:10" ht="60.95" customHeight="1" thickBot="1" x14ac:dyDescent="0.3">
      <c r="A21" s="366"/>
      <c r="B21" s="361"/>
      <c r="C21" s="361"/>
      <c r="D21" s="361"/>
      <c r="E21" s="361"/>
      <c r="F21" s="12">
        <v>50</v>
      </c>
      <c r="G21" s="17" t="s">
        <v>121</v>
      </c>
      <c r="H21" s="361"/>
      <c r="I21" s="361"/>
      <c r="J21" s="361"/>
    </row>
    <row r="22" spans="1:10" ht="39.950000000000003" customHeight="1" thickBot="1" x14ac:dyDescent="0.3">
      <c r="A22" s="366"/>
      <c r="B22" s="359" t="s">
        <v>1006</v>
      </c>
      <c r="C22" s="359" t="s">
        <v>853</v>
      </c>
      <c r="D22" s="359" t="s">
        <v>74</v>
      </c>
      <c r="E22" s="359" t="s">
        <v>29</v>
      </c>
      <c r="F22" s="14">
        <v>15</v>
      </c>
      <c r="G22" s="57" t="s">
        <v>854</v>
      </c>
      <c r="H22" s="359" t="s">
        <v>857</v>
      </c>
      <c r="I22" s="359" t="s">
        <v>856</v>
      </c>
      <c r="J22" s="359" t="s">
        <v>855</v>
      </c>
    </row>
    <row r="23" spans="1:10" ht="39.950000000000003" customHeight="1" thickBot="1" x14ac:dyDescent="0.3">
      <c r="A23" s="366"/>
      <c r="B23" s="360"/>
      <c r="C23" s="360"/>
      <c r="D23" s="360"/>
      <c r="E23" s="360"/>
      <c r="F23" s="362" t="s">
        <v>26</v>
      </c>
      <c r="G23" s="362"/>
      <c r="H23" s="360"/>
      <c r="I23" s="360"/>
      <c r="J23" s="360"/>
    </row>
    <row r="24" spans="1:10" ht="39.950000000000003" customHeight="1" thickBot="1" x14ac:dyDescent="0.3">
      <c r="A24" s="366"/>
      <c r="B24" s="361"/>
      <c r="C24" s="361"/>
      <c r="D24" s="361"/>
      <c r="E24" s="361"/>
      <c r="F24" s="12">
        <v>7</v>
      </c>
      <c r="G24" s="17" t="s">
        <v>1116</v>
      </c>
      <c r="H24" s="361"/>
      <c r="I24" s="361"/>
      <c r="J24" s="361"/>
    </row>
    <row r="25" spans="1:10" ht="39.950000000000003" customHeight="1" thickBot="1" x14ac:dyDescent="0.3">
      <c r="A25" s="366"/>
      <c r="B25" s="359" t="s">
        <v>1007</v>
      </c>
      <c r="C25" s="359" t="s">
        <v>862</v>
      </c>
      <c r="D25" s="359" t="s">
        <v>835</v>
      </c>
      <c r="E25" s="359" t="s">
        <v>29</v>
      </c>
      <c r="F25" s="14">
        <v>90</v>
      </c>
      <c r="G25" s="17" t="s">
        <v>858</v>
      </c>
      <c r="H25" s="359" t="s">
        <v>859</v>
      </c>
      <c r="I25" s="359" t="s">
        <v>860</v>
      </c>
      <c r="J25" s="359" t="s">
        <v>861</v>
      </c>
    </row>
    <row r="26" spans="1:10" ht="39.950000000000003" customHeight="1" thickBot="1" x14ac:dyDescent="0.3">
      <c r="A26" s="366"/>
      <c r="B26" s="360"/>
      <c r="C26" s="360"/>
      <c r="D26" s="360"/>
      <c r="E26" s="360"/>
      <c r="F26" s="362" t="s">
        <v>26</v>
      </c>
      <c r="G26" s="362"/>
      <c r="H26" s="360"/>
      <c r="I26" s="360"/>
      <c r="J26" s="360"/>
    </row>
    <row r="27" spans="1:10" ht="39.950000000000003" customHeight="1" thickBot="1" x14ac:dyDescent="0.3">
      <c r="A27" s="366"/>
      <c r="B27" s="361"/>
      <c r="C27" s="361"/>
      <c r="D27" s="361"/>
      <c r="E27" s="361"/>
      <c r="F27" s="12">
        <v>95</v>
      </c>
      <c r="G27" s="17" t="s">
        <v>1115</v>
      </c>
      <c r="H27" s="361"/>
      <c r="I27" s="361"/>
      <c r="J27" s="361"/>
    </row>
    <row r="28" spans="1:10" ht="16.5" thickBot="1" x14ac:dyDescent="0.3">
      <c r="A28" s="366"/>
      <c r="B28" s="363" t="s">
        <v>1008</v>
      </c>
      <c r="C28" s="356" t="s">
        <v>863</v>
      </c>
      <c r="D28" s="356" t="s">
        <v>835</v>
      </c>
      <c r="E28" s="356" t="s">
        <v>29</v>
      </c>
      <c r="F28" s="14">
        <v>1</v>
      </c>
      <c r="G28" s="17" t="s">
        <v>864</v>
      </c>
      <c r="H28" s="359" t="s">
        <v>866</v>
      </c>
      <c r="I28" s="359" t="s">
        <v>860</v>
      </c>
      <c r="J28" s="359" t="s">
        <v>867</v>
      </c>
    </row>
    <row r="29" spans="1:10" ht="16.5" thickBot="1" x14ac:dyDescent="0.3">
      <c r="A29" s="366"/>
      <c r="B29" s="364"/>
      <c r="C29" s="357"/>
      <c r="D29" s="357"/>
      <c r="E29" s="357"/>
      <c r="F29" s="362" t="s">
        <v>26</v>
      </c>
      <c r="G29" s="362"/>
      <c r="H29" s="360"/>
      <c r="I29" s="360"/>
      <c r="J29" s="360"/>
    </row>
    <row r="30" spans="1:10" ht="78.95" customHeight="1" thickBot="1" x14ac:dyDescent="0.3">
      <c r="A30" s="366"/>
      <c r="B30" s="365"/>
      <c r="C30" s="358"/>
      <c r="D30" s="358"/>
      <c r="E30" s="358"/>
      <c r="F30" s="12">
        <v>0</v>
      </c>
      <c r="G30" s="17" t="s">
        <v>865</v>
      </c>
      <c r="H30" s="361"/>
      <c r="I30" s="361"/>
      <c r="J30" s="361"/>
    </row>
    <row r="31" spans="1:10" ht="32.25" thickBot="1" x14ac:dyDescent="0.3">
      <c r="A31" s="244" t="s">
        <v>40</v>
      </c>
      <c r="B31" s="359" t="s">
        <v>822</v>
      </c>
      <c r="C31" s="356" t="s">
        <v>831</v>
      </c>
      <c r="D31" s="356" t="s">
        <v>74</v>
      </c>
      <c r="E31" s="356" t="s">
        <v>29</v>
      </c>
      <c r="F31" s="14">
        <v>5</v>
      </c>
      <c r="G31" s="57" t="s">
        <v>1117</v>
      </c>
      <c r="H31" s="359" t="s">
        <v>832</v>
      </c>
      <c r="I31" s="359" t="s">
        <v>74</v>
      </c>
      <c r="J31" s="359" t="s">
        <v>833</v>
      </c>
    </row>
    <row r="32" spans="1:10" ht="16.5" thickBot="1" x14ac:dyDescent="0.3">
      <c r="A32" s="245"/>
      <c r="B32" s="360"/>
      <c r="C32" s="357"/>
      <c r="D32" s="357"/>
      <c r="E32" s="357"/>
      <c r="F32" s="362" t="s">
        <v>26</v>
      </c>
      <c r="G32" s="362"/>
      <c r="H32" s="360"/>
      <c r="I32" s="360"/>
      <c r="J32" s="360"/>
    </row>
    <row r="33" spans="1:10" ht="93" customHeight="1" thickBot="1" x14ac:dyDescent="0.3">
      <c r="A33" s="245"/>
      <c r="B33" s="361"/>
      <c r="C33" s="358"/>
      <c r="D33" s="357"/>
      <c r="E33" s="357"/>
      <c r="F33" s="12">
        <v>1</v>
      </c>
      <c r="G33" s="57" t="s">
        <v>1117</v>
      </c>
      <c r="H33" s="361"/>
      <c r="I33" s="361"/>
      <c r="J33" s="361"/>
    </row>
    <row r="34" spans="1:10" ht="32.25" thickBot="1" x14ac:dyDescent="0.3">
      <c r="A34" s="245"/>
      <c r="B34" s="359" t="s">
        <v>829</v>
      </c>
      <c r="C34" s="356" t="s">
        <v>830</v>
      </c>
      <c r="D34" s="357"/>
      <c r="E34" s="357"/>
      <c r="F34" s="14">
        <v>50</v>
      </c>
      <c r="G34" s="57" t="s">
        <v>1117</v>
      </c>
      <c r="H34" s="359" t="s">
        <v>852</v>
      </c>
      <c r="I34" s="359" t="s">
        <v>74</v>
      </c>
      <c r="J34" s="359" t="s">
        <v>833</v>
      </c>
    </row>
    <row r="35" spans="1:10" ht="16.5" thickBot="1" x14ac:dyDescent="0.3">
      <c r="A35" s="245"/>
      <c r="B35" s="360"/>
      <c r="C35" s="357"/>
      <c r="D35" s="357"/>
      <c r="E35" s="357"/>
      <c r="F35" s="362" t="s">
        <v>26</v>
      </c>
      <c r="G35" s="362"/>
      <c r="H35" s="360"/>
      <c r="I35" s="360"/>
      <c r="J35" s="360"/>
    </row>
    <row r="36" spans="1:10" ht="108.95" customHeight="1" thickBot="1" x14ac:dyDescent="0.3">
      <c r="A36" s="245"/>
      <c r="B36" s="361"/>
      <c r="C36" s="358"/>
      <c r="D36" s="357"/>
      <c r="E36" s="357"/>
      <c r="F36" s="12">
        <v>15</v>
      </c>
      <c r="G36" s="57" t="s">
        <v>1117</v>
      </c>
      <c r="H36" s="361"/>
      <c r="I36" s="361"/>
      <c r="J36" s="361"/>
    </row>
    <row r="37" spans="1:10" ht="39.950000000000003" customHeight="1" thickBot="1" x14ac:dyDescent="0.3">
      <c r="A37" s="245"/>
      <c r="B37" s="359" t="s">
        <v>823</v>
      </c>
      <c r="C37" s="356" t="s">
        <v>828</v>
      </c>
      <c r="D37" s="357"/>
      <c r="E37" s="357"/>
      <c r="F37" s="14">
        <v>7</v>
      </c>
      <c r="G37" s="17" t="s">
        <v>1118</v>
      </c>
      <c r="H37" s="359" t="s">
        <v>848</v>
      </c>
      <c r="I37" s="359" t="s">
        <v>74</v>
      </c>
      <c r="J37" s="359" t="s">
        <v>849</v>
      </c>
    </row>
    <row r="38" spans="1:10" ht="41.1" customHeight="1" thickBot="1" x14ac:dyDescent="0.3">
      <c r="A38" s="245"/>
      <c r="B38" s="360"/>
      <c r="C38" s="357"/>
      <c r="D38" s="357"/>
      <c r="E38" s="357"/>
      <c r="F38" s="362" t="s">
        <v>26</v>
      </c>
      <c r="G38" s="362"/>
      <c r="H38" s="360"/>
      <c r="I38" s="360"/>
      <c r="J38" s="360"/>
    </row>
    <row r="39" spans="1:10" ht="56.1" customHeight="1" thickBot="1" x14ac:dyDescent="0.3">
      <c r="A39" s="245"/>
      <c r="B39" s="361"/>
      <c r="C39" s="358"/>
      <c r="D39" s="357"/>
      <c r="E39" s="357"/>
      <c r="F39" s="12">
        <v>1</v>
      </c>
      <c r="G39" s="17" t="s">
        <v>1119</v>
      </c>
      <c r="H39" s="361"/>
      <c r="I39" s="361"/>
      <c r="J39" s="361"/>
    </row>
    <row r="40" spans="1:10" ht="16.5" thickBot="1" x14ac:dyDescent="0.3">
      <c r="A40" s="245"/>
      <c r="B40" s="359" t="s">
        <v>824</v>
      </c>
      <c r="C40" s="356" t="s">
        <v>827</v>
      </c>
      <c r="D40" s="357"/>
      <c r="E40" s="357"/>
      <c r="F40" s="14">
        <v>100</v>
      </c>
      <c r="G40" s="17" t="s">
        <v>1118</v>
      </c>
      <c r="H40" s="359" t="s">
        <v>850</v>
      </c>
      <c r="I40" s="359" t="s">
        <v>74</v>
      </c>
      <c r="J40" s="359" t="s">
        <v>851</v>
      </c>
    </row>
    <row r="41" spans="1:10" ht="16.5" thickBot="1" x14ac:dyDescent="0.3">
      <c r="A41" s="245"/>
      <c r="B41" s="360"/>
      <c r="C41" s="357"/>
      <c r="D41" s="357"/>
      <c r="E41" s="357"/>
      <c r="F41" s="362" t="s">
        <v>26</v>
      </c>
      <c r="G41" s="362"/>
      <c r="H41" s="360"/>
      <c r="I41" s="360"/>
      <c r="J41" s="360"/>
    </row>
    <row r="42" spans="1:10" ht="75" customHeight="1" thickBot="1" x14ac:dyDescent="0.3">
      <c r="A42" s="245"/>
      <c r="B42" s="361"/>
      <c r="C42" s="358"/>
      <c r="D42" s="357"/>
      <c r="E42" s="357"/>
      <c r="F42" s="12">
        <v>20</v>
      </c>
      <c r="G42" s="17" t="s">
        <v>1119</v>
      </c>
      <c r="H42" s="361"/>
      <c r="I42" s="361"/>
      <c r="J42" s="361"/>
    </row>
    <row r="43" spans="1:10" ht="48.95" customHeight="1" thickBot="1" x14ac:dyDescent="0.3">
      <c r="A43" s="245"/>
      <c r="B43" s="359" t="s">
        <v>825</v>
      </c>
      <c r="C43" s="356" t="s">
        <v>826</v>
      </c>
      <c r="D43" s="357"/>
      <c r="E43" s="357"/>
      <c r="F43" s="14">
        <v>300</v>
      </c>
      <c r="G43" s="17" t="s">
        <v>1120</v>
      </c>
      <c r="H43" s="359" t="s">
        <v>846</v>
      </c>
      <c r="I43" s="359" t="s">
        <v>74</v>
      </c>
      <c r="J43" s="359" t="s">
        <v>847</v>
      </c>
    </row>
    <row r="44" spans="1:10" ht="47.1" customHeight="1" thickBot="1" x14ac:dyDescent="0.3">
      <c r="A44" s="245"/>
      <c r="B44" s="360"/>
      <c r="C44" s="357"/>
      <c r="D44" s="357"/>
      <c r="E44" s="357"/>
      <c r="F44" s="362" t="s">
        <v>26</v>
      </c>
      <c r="G44" s="362"/>
      <c r="H44" s="360"/>
      <c r="I44" s="360"/>
      <c r="J44" s="360"/>
    </row>
    <row r="45" spans="1:10" ht="96" customHeight="1" thickBot="1" x14ac:dyDescent="0.3">
      <c r="A45" s="246"/>
      <c r="B45" s="361"/>
      <c r="C45" s="358"/>
      <c r="D45" s="358"/>
      <c r="E45" s="358"/>
      <c r="F45" s="12">
        <v>70</v>
      </c>
      <c r="G45" s="17" t="s">
        <v>1121</v>
      </c>
      <c r="H45" s="361"/>
      <c r="I45" s="361"/>
      <c r="J45" s="361"/>
    </row>
  </sheetData>
  <mergeCells count="116">
    <mergeCell ref="I2:J2"/>
    <mergeCell ref="H3:J3"/>
    <mergeCell ref="A1:B2"/>
    <mergeCell ref="C1:G2"/>
    <mergeCell ref="I1:J1"/>
    <mergeCell ref="A3:G3"/>
    <mergeCell ref="F6:G6"/>
    <mergeCell ref="A7:B7"/>
    <mergeCell ref="C7:E7"/>
    <mergeCell ref="F7:H7"/>
    <mergeCell ref="I7:J7"/>
    <mergeCell ref="B4:C4"/>
    <mergeCell ref="F4:G4"/>
    <mergeCell ref="A5:B5"/>
    <mergeCell ref="C5:E5"/>
    <mergeCell ref="F5:G5"/>
    <mergeCell ref="H5:J5"/>
    <mergeCell ref="J8:J9"/>
    <mergeCell ref="A10:A12"/>
    <mergeCell ref="B10:B12"/>
    <mergeCell ref="C10:C12"/>
    <mergeCell ref="D10:D12"/>
    <mergeCell ref="E10:E12"/>
    <mergeCell ref="H10:H12"/>
    <mergeCell ref="I10:I12"/>
    <mergeCell ref="A8:A9"/>
    <mergeCell ref="B8:B9"/>
    <mergeCell ref="C8:E8"/>
    <mergeCell ref="F8:G9"/>
    <mergeCell ref="H8:H9"/>
    <mergeCell ref="I8:I9"/>
    <mergeCell ref="J10:J12"/>
    <mergeCell ref="F11:G11"/>
    <mergeCell ref="I16:I18"/>
    <mergeCell ref="J16:J18"/>
    <mergeCell ref="H13:H15"/>
    <mergeCell ref="I13:I15"/>
    <mergeCell ref="J13:J15"/>
    <mergeCell ref="F14:G14"/>
    <mergeCell ref="J19:J21"/>
    <mergeCell ref="H22:H24"/>
    <mergeCell ref="I22:I24"/>
    <mergeCell ref="J22:J24"/>
    <mergeCell ref="F17:G17"/>
    <mergeCell ref="J25:J27"/>
    <mergeCell ref="F23:G23"/>
    <mergeCell ref="F26:G26"/>
    <mergeCell ref="A13:A15"/>
    <mergeCell ref="B13:B15"/>
    <mergeCell ref="C13:C15"/>
    <mergeCell ref="D13:D15"/>
    <mergeCell ref="E13:E15"/>
    <mergeCell ref="F32:G32"/>
    <mergeCell ref="A31:A45"/>
    <mergeCell ref="B31:B33"/>
    <mergeCell ref="C31:C33"/>
    <mergeCell ref="H31:H33"/>
    <mergeCell ref="F38:G38"/>
    <mergeCell ref="D31:D45"/>
    <mergeCell ref="C37:C39"/>
    <mergeCell ref="H37:H39"/>
    <mergeCell ref="B43:B45"/>
    <mergeCell ref="C43:C45"/>
    <mergeCell ref="H43:H45"/>
    <mergeCell ref="A16:A30"/>
    <mergeCell ref="B16:B18"/>
    <mergeCell ref="C16:C18"/>
    <mergeCell ref="H16:H18"/>
    <mergeCell ref="B19:B21"/>
    <mergeCell ref="F20:G20"/>
    <mergeCell ref="B22:B24"/>
    <mergeCell ref="B25:B27"/>
    <mergeCell ref="H19:H21"/>
    <mergeCell ref="I19:I21"/>
    <mergeCell ref="C19:C21"/>
    <mergeCell ref="D19:D21"/>
    <mergeCell ref="E19:E21"/>
    <mergeCell ref="I25:I27"/>
    <mergeCell ref="H25:H27"/>
    <mergeCell ref="B28:B30"/>
    <mergeCell ref="C28:C30"/>
    <mergeCell ref="D28:D30"/>
    <mergeCell ref="E28:E30"/>
    <mergeCell ref="H28:H30"/>
    <mergeCell ref="I28:I30"/>
    <mergeCell ref="J28:J30"/>
    <mergeCell ref="F29:G29"/>
    <mergeCell ref="B34:B36"/>
    <mergeCell ref="C34:C36"/>
    <mergeCell ref="H34:H36"/>
    <mergeCell ref="F35:G35"/>
    <mergeCell ref="J34:J36"/>
    <mergeCell ref="D16:D18"/>
    <mergeCell ref="E16:E18"/>
    <mergeCell ref="I37:I39"/>
    <mergeCell ref="J37:J39"/>
    <mergeCell ref="B37:B39"/>
    <mergeCell ref="E31:E45"/>
    <mergeCell ref="C25:C27"/>
    <mergeCell ref="D25:D27"/>
    <mergeCell ref="E25:E27"/>
    <mergeCell ref="C22:C24"/>
    <mergeCell ref="D22:D24"/>
    <mergeCell ref="E22:E24"/>
    <mergeCell ref="I31:I33"/>
    <mergeCell ref="J31:J33"/>
    <mergeCell ref="B40:B42"/>
    <mergeCell ref="C40:C42"/>
    <mergeCell ref="H40:H42"/>
    <mergeCell ref="I40:I42"/>
    <mergeCell ref="J40:J42"/>
    <mergeCell ref="F41:G41"/>
    <mergeCell ref="F44:G44"/>
    <mergeCell ref="I43:I45"/>
    <mergeCell ref="J43:J45"/>
    <mergeCell ref="I34:I36"/>
  </mergeCells>
  <conditionalFormatting sqref="F12">
    <cfRule type="cellIs" dxfId="335" priority="13" operator="lessThan">
      <formula>$F$16</formula>
    </cfRule>
    <cfRule type="cellIs" dxfId="334" priority="14" operator="greaterThanOrEqual">
      <formula>$F$16</formula>
    </cfRule>
  </conditionalFormatting>
  <conditionalFormatting sqref="F15">
    <cfRule type="cellIs" dxfId="333" priority="15" operator="lessThan">
      <formula>$F$16</formula>
    </cfRule>
    <cfRule type="cellIs" dxfId="332" priority="16" operator="greaterThanOrEqual">
      <formula>$F$16</formula>
    </cfRule>
  </conditionalFormatting>
  <conditionalFormatting sqref="F18 F21">
    <cfRule type="cellIs" dxfId="331" priority="29" operator="lessThan">
      <formula>$F$16</formula>
    </cfRule>
    <cfRule type="cellIs" dxfId="330" priority="30" operator="greaterThanOrEqual">
      <formula>$F$16</formula>
    </cfRule>
  </conditionalFormatting>
  <conditionalFormatting sqref="F24">
    <cfRule type="cellIs" dxfId="329" priority="9" operator="lessThan">
      <formula>$F$16</formula>
    </cfRule>
    <cfRule type="cellIs" dxfId="328" priority="10" operator="greaterThanOrEqual">
      <formula>$F$16</formula>
    </cfRule>
  </conditionalFormatting>
  <conditionalFormatting sqref="F27">
    <cfRule type="cellIs" dxfId="327" priority="7" operator="lessThan">
      <formula>$F$16</formula>
    </cfRule>
    <cfRule type="cellIs" dxfId="326" priority="8" operator="greaterThanOrEqual">
      <formula>$F$16</formula>
    </cfRule>
  </conditionalFormatting>
  <conditionalFormatting sqref="F30">
    <cfRule type="cellIs" dxfId="325" priority="27" operator="lessThan">
      <formula>$F$16</formula>
    </cfRule>
    <cfRule type="cellIs" dxfId="324" priority="28" operator="greaterThanOrEqual">
      <formula>$F$16</formula>
    </cfRule>
  </conditionalFormatting>
  <conditionalFormatting sqref="F33">
    <cfRule type="cellIs" dxfId="323" priority="25" operator="lessThan">
      <formula>$F$16</formula>
    </cfRule>
    <cfRule type="cellIs" dxfId="322" priority="26" operator="greaterThanOrEqual">
      <formula>$F$16</formula>
    </cfRule>
  </conditionalFormatting>
  <conditionalFormatting sqref="F36">
    <cfRule type="cellIs" dxfId="321" priority="1" operator="lessThan">
      <formula>$F$16</formula>
    </cfRule>
    <cfRule type="cellIs" dxfId="320" priority="2" operator="greaterThanOrEqual">
      <formula>$F$16</formula>
    </cfRule>
  </conditionalFormatting>
  <conditionalFormatting sqref="F39">
    <cfRule type="cellIs" dxfId="319" priority="3" operator="lessThan">
      <formula>$F$16</formula>
    </cfRule>
    <cfRule type="cellIs" dxfId="318" priority="4" operator="greaterThanOrEqual">
      <formula>$F$16</formula>
    </cfRule>
  </conditionalFormatting>
  <conditionalFormatting sqref="F42">
    <cfRule type="cellIs" dxfId="317" priority="19" operator="lessThan">
      <formula>$F$16</formula>
    </cfRule>
    <cfRule type="cellIs" dxfId="316" priority="20" operator="greaterThanOrEqual">
      <formula>$F$16</formula>
    </cfRule>
  </conditionalFormatting>
  <conditionalFormatting sqref="F45">
    <cfRule type="cellIs" dxfId="315" priority="23" operator="lessThan">
      <formula>$F$16</formula>
    </cfRule>
    <cfRule type="cellIs" dxfId="314" priority="24" operator="greaterThanOrEqual">
      <formula>$F$16</formula>
    </cfRule>
  </conditionalFormatting>
  <conditionalFormatting sqref="J4">
    <cfRule type="cellIs" dxfId="313" priority="31" operator="lessThan">
      <formula>$H$4</formula>
    </cfRule>
    <cfRule type="cellIs" dxfId="312" priority="32" operator="greaterThan">
      <formula>$H$4</formula>
    </cfRule>
  </conditionalFormatting>
  <pageMargins left="0.7" right="0.7" top="0.75" bottom="0.75" header="0.3" footer="0.3"/>
  <pageSetup scale="30" orientation="portrait" horizontalDpi="0" verticalDpi="0"/>
  <ignoredErrors>
    <ignoredError sqref="H5 H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2EF2D-B31C-D04F-8D06-9347E891FB8F}">
  <sheetPr>
    <tabColor theme="9" tint="-0.499984740745262"/>
  </sheetPr>
  <dimension ref="A1:J27"/>
  <sheetViews>
    <sheetView topLeftCell="A4" zoomScale="90" zoomScaleNormal="90" workbookViewId="0">
      <selection activeCell="F22" sqref="F22"/>
    </sheetView>
  </sheetViews>
  <sheetFormatPr baseColWidth="10" defaultColWidth="10.875" defaultRowHeight="15.75" x14ac:dyDescent="0.25"/>
  <cols>
    <col min="1" max="1" width="39.875" style="62" customWidth="1"/>
    <col min="2" max="2" width="47" style="62" customWidth="1"/>
    <col min="3" max="3" width="38.5" style="62" customWidth="1"/>
    <col min="4" max="4" width="30.375" style="62" customWidth="1"/>
    <col min="5" max="5" width="41.125" style="62" customWidth="1"/>
    <col min="6" max="6" width="42.875" style="62" customWidth="1"/>
    <col min="7" max="7" width="38.375" style="62" customWidth="1"/>
    <col min="8" max="8" width="33.625" style="62" customWidth="1"/>
    <col min="9" max="9" width="28" style="62" customWidth="1"/>
    <col min="10" max="10" width="33.625" style="62" customWidth="1"/>
    <col min="11" max="16384" width="10.875" style="62"/>
  </cols>
  <sheetData>
    <row r="1" spans="1:10" ht="17.100000000000001" customHeight="1" thickBot="1" x14ac:dyDescent="0.3">
      <c r="A1" s="262" t="e" vm="1">
        <v>#VALUE!</v>
      </c>
      <c r="B1" s="263"/>
      <c r="C1" s="262" t="s">
        <v>600</v>
      </c>
      <c r="D1" s="263"/>
      <c r="E1" s="263"/>
      <c r="F1" s="263"/>
      <c r="G1" s="266"/>
      <c r="H1" s="138" t="s">
        <v>0</v>
      </c>
      <c r="I1" s="395" t="s">
        <v>2</v>
      </c>
      <c r="J1" s="396"/>
    </row>
    <row r="2" spans="1:10" ht="158.1" customHeight="1" thickBot="1" x14ac:dyDescent="0.3">
      <c r="A2" s="264"/>
      <c r="B2" s="265"/>
      <c r="C2" s="264"/>
      <c r="D2" s="265"/>
      <c r="E2" s="265"/>
      <c r="F2" s="265"/>
      <c r="G2" s="267"/>
      <c r="H2" s="138" t="s">
        <v>1</v>
      </c>
      <c r="I2" s="397">
        <v>43691</v>
      </c>
      <c r="J2" s="398"/>
    </row>
    <row r="3" spans="1:10" ht="23.25" thickBot="1" x14ac:dyDescent="0.3">
      <c r="A3" s="386" t="s">
        <v>16</v>
      </c>
      <c r="B3" s="411"/>
      <c r="C3" s="411"/>
      <c r="D3" s="411"/>
      <c r="E3" s="411"/>
      <c r="F3" s="411"/>
      <c r="G3" s="387"/>
      <c r="H3" s="399">
        <v>301</v>
      </c>
      <c r="I3" s="400"/>
      <c r="J3" s="401"/>
    </row>
    <row r="4" spans="1:10" ht="57" customHeight="1" thickBot="1" x14ac:dyDescent="0.3">
      <c r="A4" s="158" t="s">
        <v>13</v>
      </c>
      <c r="B4" s="402" t="s">
        <v>771</v>
      </c>
      <c r="C4" s="403"/>
      <c r="D4" s="176" t="s">
        <v>72</v>
      </c>
      <c r="E4" s="175">
        <v>2025</v>
      </c>
      <c r="F4" s="404" t="s">
        <v>1072</v>
      </c>
      <c r="G4" s="405"/>
      <c r="H4" s="7">
        <v>8200000</v>
      </c>
      <c r="I4" s="4" t="s">
        <v>15</v>
      </c>
      <c r="J4" s="8"/>
    </row>
    <row r="5" spans="1:10" ht="24" thickBot="1" x14ac:dyDescent="0.3">
      <c r="A5" s="262" t="s">
        <v>396</v>
      </c>
      <c r="B5" s="266"/>
      <c r="C5" s="406" t="s">
        <v>772</v>
      </c>
      <c r="D5" s="407"/>
      <c r="E5" s="408"/>
      <c r="F5" s="409" t="s">
        <v>17</v>
      </c>
      <c r="G5" s="410"/>
      <c r="H5" s="388" t="s">
        <v>770</v>
      </c>
      <c r="I5" s="389"/>
      <c r="J5" s="390"/>
    </row>
    <row r="6" spans="1:10" ht="48" thickBot="1" x14ac:dyDescent="0.3">
      <c r="A6" s="174" t="s">
        <v>70</v>
      </c>
      <c r="B6" s="137" t="s">
        <v>27</v>
      </c>
      <c r="C6" s="159" t="s">
        <v>68</v>
      </c>
      <c r="D6" s="9" t="s">
        <v>18</v>
      </c>
      <c r="E6" s="159" t="s">
        <v>773</v>
      </c>
      <c r="F6" s="392" t="s">
        <v>19</v>
      </c>
      <c r="G6" s="393"/>
      <c r="H6" s="159" t="s">
        <v>66</v>
      </c>
      <c r="I6" s="9" t="s">
        <v>20</v>
      </c>
      <c r="J6" s="159" t="s">
        <v>993</v>
      </c>
    </row>
    <row r="7" spans="1:10" ht="42" customHeight="1" thickBot="1" x14ac:dyDescent="0.3">
      <c r="A7" s="375" t="s">
        <v>21</v>
      </c>
      <c r="B7" s="376"/>
      <c r="C7" s="377" t="s">
        <v>774</v>
      </c>
      <c r="D7" s="378"/>
      <c r="E7" s="379"/>
      <c r="F7" s="382" t="s">
        <v>22</v>
      </c>
      <c r="G7" s="394"/>
      <c r="H7" s="383"/>
      <c r="I7" s="377" t="s">
        <v>775</v>
      </c>
      <c r="J7" s="379"/>
    </row>
    <row r="8" spans="1:10" ht="19.5" thickBot="1" x14ac:dyDescent="0.3">
      <c r="A8" s="245" t="s">
        <v>3</v>
      </c>
      <c r="B8" s="240" t="s">
        <v>4</v>
      </c>
      <c r="C8" s="248" t="s">
        <v>12</v>
      </c>
      <c r="D8" s="249"/>
      <c r="E8" s="250"/>
      <c r="F8" s="251" t="s">
        <v>8</v>
      </c>
      <c r="G8" s="252"/>
      <c r="H8" s="242" t="s">
        <v>9</v>
      </c>
      <c r="I8" s="255" t="s">
        <v>10</v>
      </c>
      <c r="J8" s="242" t="s">
        <v>11</v>
      </c>
    </row>
    <row r="9" spans="1:10" ht="16.5" thickBot="1" x14ac:dyDescent="0.3">
      <c r="A9" s="246"/>
      <c r="B9" s="247"/>
      <c r="C9" s="162" t="s">
        <v>5</v>
      </c>
      <c r="D9" s="163" t="s">
        <v>6</v>
      </c>
      <c r="E9" s="164" t="s">
        <v>7</v>
      </c>
      <c r="F9" s="253"/>
      <c r="G9" s="254"/>
      <c r="H9" s="243"/>
      <c r="I9" s="256"/>
      <c r="J9" s="243" t="s">
        <v>11</v>
      </c>
    </row>
    <row r="10" spans="1:10" ht="81" customHeight="1" thickBot="1" x14ac:dyDescent="0.3">
      <c r="A10" s="244" t="s">
        <v>37</v>
      </c>
      <c r="B10" s="359" t="s">
        <v>1011</v>
      </c>
      <c r="C10" s="367" t="s">
        <v>809</v>
      </c>
      <c r="D10" s="356" t="s">
        <v>737</v>
      </c>
      <c r="E10" s="356" t="s">
        <v>29</v>
      </c>
      <c r="F10" s="14">
        <v>33.33</v>
      </c>
      <c r="G10" s="57" t="s">
        <v>810</v>
      </c>
      <c r="H10" s="359" t="s">
        <v>811</v>
      </c>
      <c r="I10" s="356" t="s">
        <v>737</v>
      </c>
      <c r="J10" s="359" t="s">
        <v>812</v>
      </c>
    </row>
    <row r="11" spans="1:10" ht="42.95" customHeight="1" thickBot="1" x14ac:dyDescent="0.3">
      <c r="A11" s="245"/>
      <c r="B11" s="360"/>
      <c r="C11" s="368"/>
      <c r="D11" s="357"/>
      <c r="E11" s="357"/>
      <c r="F11" s="362" t="s">
        <v>26</v>
      </c>
      <c r="G11" s="362"/>
      <c r="H11" s="360"/>
      <c r="I11" s="357"/>
      <c r="J11" s="360"/>
    </row>
    <row r="12" spans="1:10" ht="48" thickBot="1" x14ac:dyDescent="0.3">
      <c r="A12" s="246"/>
      <c r="B12" s="361"/>
      <c r="C12" s="369"/>
      <c r="D12" s="358"/>
      <c r="E12" s="358"/>
      <c r="F12" s="12">
        <f>$D$47</f>
        <v>0</v>
      </c>
      <c r="G12" s="57" t="s">
        <v>1122</v>
      </c>
      <c r="H12" s="361"/>
      <c r="I12" s="358"/>
      <c r="J12" s="361"/>
    </row>
    <row r="13" spans="1:10" ht="16.5" thickBot="1" x14ac:dyDescent="0.3">
      <c r="A13" s="245" t="s">
        <v>38</v>
      </c>
      <c r="B13" s="360" t="s">
        <v>1012</v>
      </c>
      <c r="C13" s="356" t="s">
        <v>813</v>
      </c>
      <c r="D13" s="356" t="s">
        <v>816</v>
      </c>
      <c r="E13" s="356" t="s">
        <v>29</v>
      </c>
      <c r="F13" s="14">
        <v>89.79</v>
      </c>
      <c r="G13" s="57" t="s">
        <v>814</v>
      </c>
      <c r="H13" s="359" t="s">
        <v>817</v>
      </c>
      <c r="I13" s="356" t="s">
        <v>818</v>
      </c>
      <c r="J13" s="359" t="s">
        <v>819</v>
      </c>
    </row>
    <row r="14" spans="1:10" ht="53.1" customHeight="1" thickBot="1" x14ac:dyDescent="0.3">
      <c r="A14" s="245"/>
      <c r="B14" s="360"/>
      <c r="C14" s="357"/>
      <c r="D14" s="357"/>
      <c r="E14" s="357"/>
      <c r="F14" s="362" t="s">
        <v>26</v>
      </c>
      <c r="G14" s="362"/>
      <c r="H14" s="360"/>
      <c r="I14" s="357"/>
      <c r="J14" s="360"/>
    </row>
    <row r="15" spans="1:10" ht="86.1" customHeight="1" thickBot="1" x14ac:dyDescent="0.3">
      <c r="A15" s="246"/>
      <c r="B15" s="361"/>
      <c r="C15" s="358"/>
      <c r="D15" s="358"/>
      <c r="E15" s="358"/>
      <c r="F15" s="12">
        <v>10</v>
      </c>
      <c r="G15" s="57" t="s">
        <v>815</v>
      </c>
      <c r="H15" s="361"/>
      <c r="I15" s="358"/>
      <c r="J15" s="361"/>
    </row>
    <row r="16" spans="1:10" ht="32.25" thickBot="1" x14ac:dyDescent="0.3">
      <c r="A16" s="252" t="s">
        <v>39</v>
      </c>
      <c r="B16" s="359" t="s">
        <v>1013</v>
      </c>
      <c r="C16" s="356" t="s">
        <v>820</v>
      </c>
      <c r="D16" s="356" t="s">
        <v>737</v>
      </c>
      <c r="E16" s="356" t="s">
        <v>29</v>
      </c>
      <c r="F16" s="14">
        <v>16.57</v>
      </c>
      <c r="G16" s="57" t="s">
        <v>1123</v>
      </c>
      <c r="H16" s="359" t="s">
        <v>811</v>
      </c>
      <c r="I16" s="356" t="s">
        <v>737</v>
      </c>
      <c r="J16" s="359" t="s">
        <v>812</v>
      </c>
    </row>
    <row r="17" spans="1:10" ht="57.95" customHeight="1" thickBot="1" x14ac:dyDescent="0.3">
      <c r="A17" s="366"/>
      <c r="B17" s="360"/>
      <c r="C17" s="357"/>
      <c r="D17" s="357"/>
      <c r="E17" s="357"/>
      <c r="F17" s="362" t="s">
        <v>26</v>
      </c>
      <c r="G17" s="362"/>
      <c r="H17" s="360"/>
      <c r="I17" s="357"/>
      <c r="J17" s="360"/>
    </row>
    <row r="18" spans="1:10" ht="32.25" thickBot="1" x14ac:dyDescent="0.3">
      <c r="A18" s="366"/>
      <c r="B18" s="361"/>
      <c r="C18" s="358"/>
      <c r="D18" s="358"/>
      <c r="E18" s="358"/>
      <c r="F18" s="12"/>
      <c r="G18" s="57" t="s">
        <v>1123</v>
      </c>
      <c r="H18" s="361"/>
      <c r="I18" s="358"/>
      <c r="J18" s="361"/>
    </row>
    <row r="19" spans="1:10" ht="53.1" customHeight="1" thickBot="1" x14ac:dyDescent="0.3">
      <c r="A19" s="366"/>
      <c r="B19" s="359" t="s">
        <v>1014</v>
      </c>
      <c r="C19" s="356" t="s">
        <v>800</v>
      </c>
      <c r="D19" s="356" t="s">
        <v>713</v>
      </c>
      <c r="E19" s="356" t="s">
        <v>29</v>
      </c>
      <c r="F19" s="14">
        <v>0</v>
      </c>
      <c r="G19" s="57" t="s">
        <v>801</v>
      </c>
      <c r="H19" s="359" t="s">
        <v>803</v>
      </c>
      <c r="I19" s="359" t="s">
        <v>713</v>
      </c>
      <c r="J19" s="359" t="s">
        <v>804</v>
      </c>
    </row>
    <row r="20" spans="1:10" ht="51.95" customHeight="1" thickBot="1" x14ac:dyDescent="0.3">
      <c r="A20" s="366"/>
      <c r="B20" s="360"/>
      <c r="C20" s="357"/>
      <c r="D20" s="357"/>
      <c r="E20" s="357"/>
      <c r="F20" s="362" t="s">
        <v>26</v>
      </c>
      <c r="G20" s="362"/>
      <c r="H20" s="360"/>
      <c r="I20" s="360"/>
      <c r="J20" s="360"/>
    </row>
    <row r="21" spans="1:10" ht="60.95" customHeight="1" thickBot="1" x14ac:dyDescent="0.3">
      <c r="A21" s="366"/>
      <c r="B21" s="361"/>
      <c r="C21" s="358"/>
      <c r="D21" s="358"/>
      <c r="E21" s="358"/>
      <c r="F21" s="12"/>
      <c r="G21" s="57" t="s">
        <v>802</v>
      </c>
      <c r="H21" s="361"/>
      <c r="I21" s="361"/>
      <c r="J21" s="361"/>
    </row>
    <row r="22" spans="1:10" ht="16.5" thickBot="1" x14ac:dyDescent="0.3">
      <c r="A22" s="244" t="s">
        <v>40</v>
      </c>
      <c r="B22" s="359" t="s">
        <v>796</v>
      </c>
      <c r="C22" s="356" t="s">
        <v>799</v>
      </c>
      <c r="D22" s="356" t="s">
        <v>74</v>
      </c>
      <c r="E22" s="356" t="s">
        <v>29</v>
      </c>
      <c r="F22" s="59"/>
      <c r="G22" s="57" t="s">
        <v>1124</v>
      </c>
      <c r="H22" s="359" t="s">
        <v>1128</v>
      </c>
      <c r="I22" s="359" t="s">
        <v>806</v>
      </c>
      <c r="J22" s="359" t="s">
        <v>807</v>
      </c>
    </row>
    <row r="23" spans="1:10" ht="45" customHeight="1" thickBot="1" x14ac:dyDescent="0.3">
      <c r="A23" s="245"/>
      <c r="B23" s="360"/>
      <c r="C23" s="357"/>
      <c r="D23" s="357"/>
      <c r="E23" s="357"/>
      <c r="F23" s="391" t="s">
        <v>26</v>
      </c>
      <c r="G23" s="391"/>
      <c r="H23" s="360"/>
      <c r="I23" s="360"/>
      <c r="J23" s="360"/>
    </row>
    <row r="24" spans="1:10" ht="57.95" customHeight="1" thickBot="1" x14ac:dyDescent="0.3">
      <c r="A24" s="245"/>
      <c r="B24" s="361"/>
      <c r="C24" s="358"/>
      <c r="D24" s="357"/>
      <c r="E24" s="357"/>
      <c r="F24" s="60"/>
      <c r="G24" s="57" t="s">
        <v>1125</v>
      </c>
      <c r="H24" s="361"/>
      <c r="I24" s="361"/>
      <c r="J24" s="361"/>
    </row>
    <row r="25" spans="1:10" ht="84" customHeight="1" thickBot="1" x14ac:dyDescent="0.3">
      <c r="A25" s="245"/>
      <c r="B25" s="359" t="s">
        <v>797</v>
      </c>
      <c r="C25" s="359" t="s">
        <v>798</v>
      </c>
      <c r="D25" s="357"/>
      <c r="E25" s="357"/>
      <c r="F25" s="59">
        <v>50</v>
      </c>
      <c r="G25" s="57" t="s">
        <v>805</v>
      </c>
      <c r="H25" s="359" t="s">
        <v>1127</v>
      </c>
      <c r="I25" s="359" t="s">
        <v>74</v>
      </c>
      <c r="J25" s="359" t="s">
        <v>808</v>
      </c>
    </row>
    <row r="26" spans="1:10" ht="44.1" customHeight="1" thickBot="1" x14ac:dyDescent="0.3">
      <c r="A26" s="245"/>
      <c r="B26" s="360"/>
      <c r="C26" s="360"/>
      <c r="D26" s="357"/>
      <c r="E26" s="357"/>
      <c r="F26" s="391" t="s">
        <v>26</v>
      </c>
      <c r="G26" s="391"/>
      <c r="H26" s="360"/>
      <c r="I26" s="360"/>
      <c r="J26" s="360"/>
    </row>
    <row r="27" spans="1:10" ht="81" customHeight="1" thickBot="1" x14ac:dyDescent="0.3">
      <c r="A27" s="246"/>
      <c r="B27" s="361"/>
      <c r="C27" s="361"/>
      <c r="D27" s="358"/>
      <c r="E27" s="358"/>
      <c r="F27" s="60">
        <v>10</v>
      </c>
      <c r="G27" s="57" t="s">
        <v>1126</v>
      </c>
      <c r="H27" s="361"/>
      <c r="I27" s="361"/>
      <c r="J27" s="361"/>
    </row>
  </sheetData>
  <mergeCells count="74">
    <mergeCell ref="H5:J5"/>
    <mergeCell ref="A1:B2"/>
    <mergeCell ref="C1:G2"/>
    <mergeCell ref="I1:J1"/>
    <mergeCell ref="I2:J2"/>
    <mergeCell ref="H3:J3"/>
    <mergeCell ref="B4:C4"/>
    <mergeCell ref="F4:G4"/>
    <mergeCell ref="A5:B5"/>
    <mergeCell ref="C5:E5"/>
    <mergeCell ref="F5:G5"/>
    <mergeCell ref="A3:G3"/>
    <mergeCell ref="F6:G6"/>
    <mergeCell ref="A7:B7"/>
    <mergeCell ref="C7:E7"/>
    <mergeCell ref="F7:H7"/>
    <mergeCell ref="I7:J7"/>
    <mergeCell ref="A13:A15"/>
    <mergeCell ref="B13:B15"/>
    <mergeCell ref="C13:C15"/>
    <mergeCell ref="D13:D15"/>
    <mergeCell ref="E13:E15"/>
    <mergeCell ref="I8:I9"/>
    <mergeCell ref="J8:J9"/>
    <mergeCell ref="A10:A12"/>
    <mergeCell ref="B10:B12"/>
    <mergeCell ref="C10:C12"/>
    <mergeCell ref="D10:D12"/>
    <mergeCell ref="E10:E12"/>
    <mergeCell ref="H10:H12"/>
    <mergeCell ref="I10:I12"/>
    <mergeCell ref="J10:J12"/>
    <mergeCell ref="F11:G11"/>
    <mergeCell ref="A8:A9"/>
    <mergeCell ref="B8:B9"/>
    <mergeCell ref="C8:E8"/>
    <mergeCell ref="F8:G9"/>
    <mergeCell ref="H8:H9"/>
    <mergeCell ref="H13:H15"/>
    <mergeCell ref="I13:I15"/>
    <mergeCell ref="J13:J15"/>
    <mergeCell ref="F14:G14"/>
    <mergeCell ref="A16:A21"/>
    <mergeCell ref="B16:B18"/>
    <mergeCell ref="C16:C18"/>
    <mergeCell ref="D16:D18"/>
    <mergeCell ref="E16:E18"/>
    <mergeCell ref="H16:H18"/>
    <mergeCell ref="F20:G20"/>
    <mergeCell ref="I16:I18"/>
    <mergeCell ref="J16:J18"/>
    <mergeCell ref="F17:G17"/>
    <mergeCell ref="B19:B21"/>
    <mergeCell ref="C19:C21"/>
    <mergeCell ref="D19:D21"/>
    <mergeCell ref="E19:E21"/>
    <mergeCell ref="H19:H21"/>
    <mergeCell ref="I19:I21"/>
    <mergeCell ref="J19:J21"/>
    <mergeCell ref="H25:H27"/>
    <mergeCell ref="I25:I27"/>
    <mergeCell ref="J25:J27"/>
    <mergeCell ref="A22:A27"/>
    <mergeCell ref="B22:B24"/>
    <mergeCell ref="C22:C24"/>
    <mergeCell ref="D22:D27"/>
    <mergeCell ref="E22:E27"/>
    <mergeCell ref="H22:H24"/>
    <mergeCell ref="I22:I24"/>
    <mergeCell ref="J22:J24"/>
    <mergeCell ref="F23:G23"/>
    <mergeCell ref="B25:B27"/>
    <mergeCell ref="C25:C27"/>
    <mergeCell ref="F26:G26"/>
  </mergeCells>
  <conditionalFormatting sqref="F12">
    <cfRule type="cellIs" dxfId="311" priority="13" operator="lessThan">
      <formula>$F$16</formula>
    </cfRule>
    <cfRule type="cellIs" dxfId="310" priority="14" operator="greaterThanOrEqual">
      <formula>$F$16</formula>
    </cfRule>
  </conditionalFormatting>
  <conditionalFormatting sqref="F15">
    <cfRule type="cellIs" dxfId="309" priority="15" operator="lessThan">
      <formula>$F$16</formula>
    </cfRule>
    <cfRule type="cellIs" dxfId="308" priority="16" operator="greaterThanOrEqual">
      <formula>$F$16</formula>
    </cfRule>
  </conditionalFormatting>
  <conditionalFormatting sqref="F18">
    <cfRule type="cellIs" dxfId="307" priority="21" operator="lessThan">
      <formula>$F$16</formula>
    </cfRule>
    <cfRule type="cellIs" dxfId="306" priority="22" operator="greaterThanOrEqual">
      <formula>$F$16</formula>
    </cfRule>
  </conditionalFormatting>
  <conditionalFormatting sqref="F21">
    <cfRule type="cellIs" dxfId="305" priority="11" operator="lessThan">
      <formula>$F$16</formula>
    </cfRule>
    <cfRule type="cellIs" dxfId="304" priority="12" operator="greaterThanOrEqual">
      <formula>$F$16</formula>
    </cfRule>
  </conditionalFormatting>
  <conditionalFormatting sqref="F24">
    <cfRule type="cellIs" dxfId="303" priority="19" operator="lessThan">
      <formula>$F$16</formula>
    </cfRule>
    <cfRule type="cellIs" dxfId="302" priority="20" operator="greaterThanOrEqual">
      <formula>$F$16</formula>
    </cfRule>
  </conditionalFormatting>
  <conditionalFormatting sqref="F27">
    <cfRule type="cellIs" dxfId="301" priority="5" operator="lessThan">
      <formula>$F$16</formula>
    </cfRule>
    <cfRule type="cellIs" dxfId="300" priority="6" operator="greaterThanOrEqual">
      <formula>$F$16</formula>
    </cfRule>
  </conditionalFormatting>
  <conditionalFormatting sqref="J4">
    <cfRule type="cellIs" dxfId="299" priority="23" operator="lessThan">
      <formula>$H$4</formula>
    </cfRule>
    <cfRule type="cellIs" dxfId="298" priority="24" operator="greaterThan">
      <formula>$H$4</formula>
    </cfRule>
  </conditionalFormatting>
  <pageMargins left="0.7" right="0.7" top="0.75" bottom="0.75" header="0.3" footer="0.3"/>
  <pageSetup scale="22" orientation="portrait" horizontalDpi="0" verticalDpi="0"/>
  <ignoredErrors>
    <ignoredError sqref="H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EC186-0044-2F45-8445-1B35BB9AD77C}">
  <sheetPr codeName="Hoja3"/>
  <dimension ref="A1:J33"/>
  <sheetViews>
    <sheetView topLeftCell="B24" zoomScaleNormal="100" workbookViewId="0">
      <selection activeCell="D19" sqref="D19:D21"/>
    </sheetView>
  </sheetViews>
  <sheetFormatPr baseColWidth="10" defaultColWidth="10.875" defaultRowHeight="15.75" x14ac:dyDescent="0.25"/>
  <cols>
    <col min="1" max="1" width="31" style="1" customWidth="1"/>
    <col min="2" max="2" width="30" style="1" customWidth="1"/>
    <col min="3" max="3" width="34" style="1" customWidth="1"/>
    <col min="4" max="4" width="29" style="1" customWidth="1"/>
    <col min="5" max="5" width="25.875" style="1" customWidth="1"/>
    <col min="6" max="6" width="10.875" style="1"/>
    <col min="7" max="7" width="37.5" style="1" customWidth="1"/>
    <col min="8" max="8" width="29" style="1" customWidth="1"/>
    <col min="9" max="10" width="30.125" style="1" customWidth="1"/>
    <col min="11" max="16384" width="10.875" style="1"/>
  </cols>
  <sheetData>
    <row r="1" spans="1:10" ht="122.1" customHeight="1" thickBot="1" x14ac:dyDescent="0.3">
      <c r="A1" s="262" t="e" vm="1">
        <v>#VALUE!</v>
      </c>
      <c r="B1" s="263"/>
      <c r="C1" s="262" t="s">
        <v>69</v>
      </c>
      <c r="D1" s="263"/>
      <c r="E1" s="263"/>
      <c r="F1" s="263"/>
      <c r="G1" s="266"/>
      <c r="H1" s="5" t="s">
        <v>0</v>
      </c>
      <c r="I1" s="268" t="s">
        <v>2</v>
      </c>
      <c r="J1" s="269"/>
    </row>
    <row r="2" spans="1:10" ht="98.1" customHeight="1" thickBot="1" x14ac:dyDescent="0.3">
      <c r="A2" s="264"/>
      <c r="B2" s="265"/>
      <c r="C2" s="264"/>
      <c r="D2" s="265"/>
      <c r="E2" s="265"/>
      <c r="F2" s="265"/>
      <c r="G2" s="267"/>
      <c r="H2" s="5" t="s">
        <v>1</v>
      </c>
      <c r="I2" s="257">
        <v>43691</v>
      </c>
      <c r="J2" s="258"/>
    </row>
    <row r="3" spans="1:10" ht="23.25" thickBot="1" x14ac:dyDescent="0.3">
      <c r="A3" s="262" t="s">
        <v>16</v>
      </c>
      <c r="B3" s="263"/>
      <c r="C3" s="263"/>
      <c r="D3" s="263"/>
      <c r="E3" s="263"/>
      <c r="F3" s="263"/>
      <c r="G3" s="266"/>
      <c r="H3" s="399">
        <v>303</v>
      </c>
      <c r="I3" s="400"/>
      <c r="J3" s="401"/>
    </row>
    <row r="4" spans="1:10" ht="26.25" thickBot="1" x14ac:dyDescent="0.3">
      <c r="A4" s="2" t="s">
        <v>13</v>
      </c>
      <c r="B4" s="382" t="s">
        <v>44</v>
      </c>
      <c r="C4" s="383"/>
      <c r="D4" s="3" t="s">
        <v>72</v>
      </c>
      <c r="E4" s="104">
        <v>2025</v>
      </c>
      <c r="F4" s="409" t="s">
        <v>1072</v>
      </c>
      <c r="G4" s="410"/>
      <c r="H4" s="7">
        <v>2040000</v>
      </c>
      <c r="I4" s="4" t="s">
        <v>989</v>
      </c>
      <c r="J4" s="8"/>
    </row>
    <row r="5" spans="1:10" ht="24" thickBot="1" x14ac:dyDescent="0.3">
      <c r="A5" s="262" t="s">
        <v>396</v>
      </c>
      <c r="B5" s="266"/>
      <c r="C5" s="284" t="s">
        <v>491</v>
      </c>
      <c r="D5" s="285"/>
      <c r="E5" s="286"/>
      <c r="F5" s="409" t="s">
        <v>17</v>
      </c>
      <c r="G5" s="410"/>
      <c r="H5" s="388" t="s">
        <v>1015</v>
      </c>
      <c r="I5" s="389"/>
      <c r="J5" s="390"/>
    </row>
    <row r="6" spans="1:10" ht="63.75" thickBot="1" x14ac:dyDescent="0.3">
      <c r="A6" s="158" t="s">
        <v>70</v>
      </c>
      <c r="B6" s="20" t="s">
        <v>27</v>
      </c>
      <c r="C6" s="159" t="s">
        <v>68</v>
      </c>
      <c r="D6" s="9" t="s">
        <v>18</v>
      </c>
      <c r="E6" s="159" t="s">
        <v>67</v>
      </c>
      <c r="F6" s="373" t="s">
        <v>19</v>
      </c>
      <c r="G6" s="374"/>
      <c r="H6" s="159" t="s">
        <v>66</v>
      </c>
      <c r="I6" s="9" t="s">
        <v>20</v>
      </c>
      <c r="J6" s="159" t="s">
        <v>993</v>
      </c>
    </row>
    <row r="7" spans="1:10" ht="16.5" thickBot="1" x14ac:dyDescent="0.3">
      <c r="A7" s="375" t="s">
        <v>21</v>
      </c>
      <c r="B7" s="376"/>
      <c r="C7" s="377" t="s">
        <v>436</v>
      </c>
      <c r="D7" s="378"/>
      <c r="E7" s="379"/>
      <c r="F7" s="380" t="s">
        <v>22</v>
      </c>
      <c r="G7" s="380"/>
      <c r="H7" s="381"/>
      <c r="I7" s="377" t="s">
        <v>437</v>
      </c>
      <c r="J7" s="379"/>
    </row>
    <row r="8" spans="1:10" ht="19.5" thickBot="1" x14ac:dyDescent="0.3">
      <c r="A8" s="245" t="s">
        <v>3</v>
      </c>
      <c r="B8" s="240" t="s">
        <v>4</v>
      </c>
      <c r="C8" s="248" t="s">
        <v>12</v>
      </c>
      <c r="D8" s="249"/>
      <c r="E8" s="250"/>
      <c r="F8" s="251" t="s">
        <v>8</v>
      </c>
      <c r="G8" s="252"/>
      <c r="H8" s="242" t="s">
        <v>9</v>
      </c>
      <c r="I8" s="255" t="s">
        <v>10</v>
      </c>
      <c r="J8" s="242" t="s">
        <v>11</v>
      </c>
    </row>
    <row r="9" spans="1:10" ht="16.5" thickBot="1" x14ac:dyDescent="0.3">
      <c r="A9" s="246"/>
      <c r="B9" s="247"/>
      <c r="C9" s="162" t="s">
        <v>5</v>
      </c>
      <c r="D9" s="163" t="s">
        <v>6</v>
      </c>
      <c r="E9" s="164" t="s">
        <v>7</v>
      </c>
      <c r="F9" s="253"/>
      <c r="G9" s="254"/>
      <c r="H9" s="243"/>
      <c r="I9" s="256"/>
      <c r="J9" s="243" t="s">
        <v>11</v>
      </c>
    </row>
    <row r="10" spans="1:10" ht="16.5" thickBot="1" x14ac:dyDescent="0.3">
      <c r="A10" s="244" t="s">
        <v>37</v>
      </c>
      <c r="B10" s="359" t="s">
        <v>443</v>
      </c>
      <c r="C10" s="367" t="s">
        <v>444</v>
      </c>
      <c r="D10" s="356" t="s">
        <v>445</v>
      </c>
      <c r="E10" s="356" t="s">
        <v>29</v>
      </c>
      <c r="F10" s="14"/>
      <c r="G10" s="17" t="s">
        <v>446</v>
      </c>
      <c r="H10" s="359" t="s">
        <v>448</v>
      </c>
      <c r="I10" s="359" t="s">
        <v>449</v>
      </c>
      <c r="J10" s="359" t="s">
        <v>450</v>
      </c>
    </row>
    <row r="11" spans="1:10" ht="42.95" customHeight="1" thickBot="1" x14ac:dyDescent="0.3">
      <c r="A11" s="245"/>
      <c r="B11" s="360"/>
      <c r="C11" s="368"/>
      <c r="D11" s="357"/>
      <c r="E11" s="357"/>
      <c r="F11" s="362" t="s">
        <v>26</v>
      </c>
      <c r="G11" s="362"/>
      <c r="H11" s="360"/>
      <c r="I11" s="360"/>
      <c r="J11" s="360"/>
    </row>
    <row r="12" spans="1:10" ht="16.5" thickBot="1" x14ac:dyDescent="0.3">
      <c r="A12" s="246"/>
      <c r="B12" s="361"/>
      <c r="C12" s="369"/>
      <c r="D12" s="358"/>
      <c r="E12" s="358"/>
      <c r="F12" s="12" t="e">
        <f>#REF!</f>
        <v>#REF!</v>
      </c>
      <c r="G12" s="17" t="s">
        <v>447</v>
      </c>
      <c r="H12" s="361"/>
      <c r="I12" s="361"/>
      <c r="J12" s="361"/>
    </row>
    <row r="13" spans="1:10" ht="16.5" thickBot="1" x14ac:dyDescent="0.3">
      <c r="A13" s="245" t="s">
        <v>38</v>
      </c>
      <c r="B13" s="360" t="s">
        <v>438</v>
      </c>
      <c r="C13" s="356" t="s">
        <v>439</v>
      </c>
      <c r="D13" s="356" t="s">
        <v>440</v>
      </c>
      <c r="E13" s="356" t="s">
        <v>29</v>
      </c>
      <c r="F13" s="14"/>
      <c r="G13" s="57" t="s">
        <v>441</v>
      </c>
      <c r="H13" s="359" t="s">
        <v>451</v>
      </c>
      <c r="I13" s="359" t="s">
        <v>452</v>
      </c>
      <c r="J13" s="359" t="s">
        <v>453</v>
      </c>
    </row>
    <row r="14" spans="1:10" ht="16.5" thickBot="1" x14ac:dyDescent="0.3">
      <c r="A14" s="245"/>
      <c r="B14" s="360"/>
      <c r="C14" s="357"/>
      <c r="D14" s="357"/>
      <c r="E14" s="357"/>
      <c r="F14" s="362" t="s">
        <v>26</v>
      </c>
      <c r="G14" s="362"/>
      <c r="H14" s="360"/>
      <c r="I14" s="360"/>
      <c r="J14" s="360"/>
    </row>
    <row r="15" spans="1:10" ht="33.950000000000003" customHeight="1" thickBot="1" x14ac:dyDescent="0.3">
      <c r="A15" s="246"/>
      <c r="B15" s="361"/>
      <c r="C15" s="358"/>
      <c r="D15" s="358"/>
      <c r="E15" s="358"/>
      <c r="F15" s="12"/>
      <c r="G15" s="57" t="s">
        <v>442</v>
      </c>
      <c r="H15" s="361"/>
      <c r="I15" s="361"/>
      <c r="J15" s="361"/>
    </row>
    <row r="16" spans="1:10" ht="16.5" thickBot="1" x14ac:dyDescent="0.3">
      <c r="A16" s="252" t="s">
        <v>39</v>
      </c>
      <c r="B16" s="359" t="s">
        <v>454</v>
      </c>
      <c r="C16" s="356" t="s">
        <v>455</v>
      </c>
      <c r="D16" s="356" t="s">
        <v>456</v>
      </c>
      <c r="E16" s="356" t="s">
        <v>29</v>
      </c>
      <c r="F16" s="14"/>
      <c r="G16" s="17" t="s">
        <v>457</v>
      </c>
      <c r="H16" s="359" t="s">
        <v>458</v>
      </c>
      <c r="I16" s="359" t="s">
        <v>459</v>
      </c>
      <c r="J16" s="359" t="s">
        <v>460</v>
      </c>
    </row>
    <row r="17" spans="1:10" ht="16.5" thickBot="1" x14ac:dyDescent="0.3">
      <c r="A17" s="366"/>
      <c r="B17" s="360"/>
      <c r="C17" s="357"/>
      <c r="D17" s="357"/>
      <c r="E17" s="357"/>
      <c r="F17" s="362" t="s">
        <v>26</v>
      </c>
      <c r="G17" s="362"/>
      <c r="H17" s="360"/>
      <c r="I17" s="360"/>
      <c r="J17" s="360"/>
    </row>
    <row r="18" spans="1:10" ht="45.95" customHeight="1" thickBot="1" x14ac:dyDescent="0.3">
      <c r="A18" s="366"/>
      <c r="B18" s="361"/>
      <c r="C18" s="358"/>
      <c r="D18" s="358"/>
      <c r="E18" s="358"/>
      <c r="F18" s="12"/>
      <c r="G18" s="17" t="s">
        <v>121</v>
      </c>
      <c r="H18" s="361"/>
      <c r="I18" s="361"/>
      <c r="J18" s="361"/>
    </row>
    <row r="19" spans="1:10" ht="16.5" thickBot="1" x14ac:dyDescent="0.3">
      <c r="A19" s="366"/>
      <c r="B19" s="359" t="s">
        <v>461</v>
      </c>
      <c r="C19" s="356" t="s">
        <v>462</v>
      </c>
      <c r="D19" s="356" t="s">
        <v>463</v>
      </c>
      <c r="E19" s="356" t="s">
        <v>29</v>
      </c>
      <c r="F19" s="14"/>
      <c r="G19" s="17" t="s">
        <v>457</v>
      </c>
      <c r="H19" s="359" t="s">
        <v>464</v>
      </c>
      <c r="I19" s="359" t="s">
        <v>465</v>
      </c>
      <c r="J19" s="359" t="s">
        <v>466</v>
      </c>
    </row>
    <row r="20" spans="1:10" ht="16.5" thickBot="1" x14ac:dyDescent="0.3">
      <c r="A20" s="366"/>
      <c r="B20" s="360"/>
      <c r="C20" s="357"/>
      <c r="D20" s="357"/>
      <c r="E20" s="357"/>
      <c r="F20" s="362" t="s">
        <v>26</v>
      </c>
      <c r="G20" s="362"/>
      <c r="H20" s="360"/>
      <c r="I20" s="360"/>
      <c r="J20" s="360"/>
    </row>
    <row r="21" spans="1:10" ht="16.5" thickBot="1" x14ac:dyDescent="0.3">
      <c r="A21" s="366"/>
      <c r="B21" s="361"/>
      <c r="C21" s="358"/>
      <c r="D21" s="358"/>
      <c r="E21" s="358"/>
      <c r="F21" s="12"/>
      <c r="G21" s="17" t="s">
        <v>121</v>
      </c>
      <c r="H21" s="361"/>
      <c r="I21" s="361"/>
      <c r="J21" s="361"/>
    </row>
    <row r="22" spans="1:10" ht="16.5" thickBot="1" x14ac:dyDescent="0.3">
      <c r="A22" s="244" t="s">
        <v>40</v>
      </c>
      <c r="B22" s="359" t="s">
        <v>467</v>
      </c>
      <c r="C22" s="356" t="s">
        <v>471</v>
      </c>
      <c r="D22" s="356" t="s">
        <v>472</v>
      </c>
      <c r="E22" s="356" t="s">
        <v>29</v>
      </c>
      <c r="F22" s="14"/>
      <c r="G22" s="17" t="s">
        <v>473</v>
      </c>
      <c r="H22" s="359" t="s">
        <v>483</v>
      </c>
      <c r="I22" s="359" t="s">
        <v>484</v>
      </c>
      <c r="J22" s="359" t="s">
        <v>485</v>
      </c>
    </row>
    <row r="23" spans="1:10" ht="16.5" thickBot="1" x14ac:dyDescent="0.3">
      <c r="A23" s="245"/>
      <c r="B23" s="360"/>
      <c r="C23" s="357"/>
      <c r="D23" s="357"/>
      <c r="E23" s="357"/>
      <c r="F23" s="362" t="s">
        <v>26</v>
      </c>
      <c r="G23" s="362"/>
      <c r="H23" s="360"/>
      <c r="I23" s="360"/>
      <c r="J23" s="360"/>
    </row>
    <row r="24" spans="1:10" ht="16.5" thickBot="1" x14ac:dyDescent="0.3">
      <c r="A24" s="245"/>
      <c r="B24" s="361"/>
      <c r="C24" s="358"/>
      <c r="D24" s="357"/>
      <c r="E24" s="357"/>
      <c r="F24" s="12"/>
      <c r="G24" s="17" t="s">
        <v>474</v>
      </c>
      <c r="H24" s="361"/>
      <c r="I24" s="361"/>
      <c r="J24" s="361"/>
    </row>
    <row r="25" spans="1:10" ht="16.5" thickBot="1" x14ac:dyDescent="0.3">
      <c r="A25" s="245"/>
      <c r="B25" s="359" t="s">
        <v>468</v>
      </c>
      <c r="C25" s="356" t="s">
        <v>475</v>
      </c>
      <c r="D25" s="357"/>
      <c r="E25" s="357"/>
      <c r="F25" s="14"/>
      <c r="G25" s="17" t="s">
        <v>73</v>
      </c>
      <c r="H25" s="359" t="s">
        <v>486</v>
      </c>
      <c r="I25" s="359" t="s">
        <v>49</v>
      </c>
      <c r="J25" s="359" t="s">
        <v>487</v>
      </c>
    </row>
    <row r="26" spans="1:10" ht="16.5" thickBot="1" x14ac:dyDescent="0.3">
      <c r="A26" s="245"/>
      <c r="B26" s="360"/>
      <c r="C26" s="357"/>
      <c r="D26" s="357"/>
      <c r="E26" s="357"/>
      <c r="F26" s="362" t="s">
        <v>26</v>
      </c>
      <c r="G26" s="362"/>
      <c r="H26" s="360"/>
      <c r="I26" s="360"/>
      <c r="J26" s="360"/>
    </row>
    <row r="27" spans="1:10" ht="16.5" thickBot="1" x14ac:dyDescent="0.3">
      <c r="A27" s="245"/>
      <c r="B27" s="361"/>
      <c r="C27" s="358"/>
      <c r="D27" s="357"/>
      <c r="E27" s="357"/>
      <c r="F27" s="12"/>
      <c r="G27" s="17" t="s">
        <v>121</v>
      </c>
      <c r="H27" s="361"/>
      <c r="I27" s="361"/>
      <c r="J27" s="361"/>
    </row>
    <row r="28" spans="1:10" ht="17.100000000000001" customHeight="1" thickBot="1" x14ac:dyDescent="0.3">
      <c r="A28" s="245"/>
      <c r="B28" s="359" t="s">
        <v>469</v>
      </c>
      <c r="C28" s="356" t="s">
        <v>476</v>
      </c>
      <c r="D28" s="357"/>
      <c r="E28" s="357"/>
      <c r="F28" s="14"/>
      <c r="G28" s="17" t="s">
        <v>73</v>
      </c>
      <c r="H28" s="359" t="s">
        <v>488</v>
      </c>
      <c r="I28" s="359" t="s">
        <v>489</v>
      </c>
      <c r="J28" s="359" t="s">
        <v>490</v>
      </c>
    </row>
    <row r="29" spans="1:10" ht="16.5" thickBot="1" x14ac:dyDescent="0.3">
      <c r="A29" s="245"/>
      <c r="B29" s="360"/>
      <c r="C29" s="357"/>
      <c r="D29" s="357"/>
      <c r="E29" s="357"/>
      <c r="F29" s="362" t="s">
        <v>26</v>
      </c>
      <c r="G29" s="362"/>
      <c r="H29" s="360"/>
      <c r="I29" s="360"/>
      <c r="J29" s="360"/>
    </row>
    <row r="30" spans="1:10" ht="16.5" thickBot="1" x14ac:dyDescent="0.3">
      <c r="A30" s="245"/>
      <c r="B30" s="361"/>
      <c r="C30" s="358"/>
      <c r="D30" s="357"/>
      <c r="E30" s="357"/>
      <c r="F30" s="12"/>
      <c r="G30" s="17"/>
      <c r="H30" s="361"/>
      <c r="I30" s="361"/>
      <c r="J30" s="361"/>
    </row>
    <row r="31" spans="1:10" ht="16.5" thickBot="1" x14ac:dyDescent="0.3">
      <c r="A31" s="245"/>
      <c r="B31" s="359" t="s">
        <v>470</v>
      </c>
      <c r="C31" s="356" t="s">
        <v>477</v>
      </c>
      <c r="D31" s="356" t="s">
        <v>478</v>
      </c>
      <c r="E31" s="356" t="s">
        <v>29</v>
      </c>
      <c r="F31" s="14"/>
      <c r="G31" s="17" t="s">
        <v>479</v>
      </c>
      <c r="H31" s="359" t="s">
        <v>478</v>
      </c>
      <c r="I31" s="359" t="s">
        <v>481</v>
      </c>
      <c r="J31" s="359" t="s">
        <v>482</v>
      </c>
    </row>
    <row r="32" spans="1:10" ht="16.5" thickBot="1" x14ac:dyDescent="0.3">
      <c r="A32" s="245"/>
      <c r="B32" s="360"/>
      <c r="C32" s="357"/>
      <c r="D32" s="357"/>
      <c r="E32" s="357"/>
      <c r="F32" s="362" t="s">
        <v>26</v>
      </c>
      <c r="G32" s="362"/>
      <c r="H32" s="360"/>
      <c r="I32" s="360"/>
      <c r="J32" s="360"/>
    </row>
    <row r="33" spans="1:10" ht="16.5" thickBot="1" x14ac:dyDescent="0.3">
      <c r="A33" s="246"/>
      <c r="B33" s="361"/>
      <c r="C33" s="358"/>
      <c r="D33" s="358"/>
      <c r="E33" s="358"/>
      <c r="F33" s="12"/>
      <c r="G33" s="17" t="s">
        <v>480</v>
      </c>
      <c r="H33" s="361"/>
      <c r="I33" s="361"/>
      <c r="J33" s="361"/>
    </row>
  </sheetData>
  <mergeCells count="88">
    <mergeCell ref="H31:H33"/>
    <mergeCell ref="H28:H30"/>
    <mergeCell ref="I28:I30"/>
    <mergeCell ref="J28:J30"/>
    <mergeCell ref="F29:G29"/>
    <mergeCell ref="J31:J33"/>
    <mergeCell ref="F32:G32"/>
    <mergeCell ref="I31:I33"/>
    <mergeCell ref="H19:H21"/>
    <mergeCell ref="I19:I21"/>
    <mergeCell ref="H16:H18"/>
    <mergeCell ref="I16:I18"/>
    <mergeCell ref="J16:J18"/>
    <mergeCell ref="F20:G20"/>
    <mergeCell ref="F17:G17"/>
    <mergeCell ref="B19:B21"/>
    <mergeCell ref="C19:C21"/>
    <mergeCell ref="D19:D21"/>
    <mergeCell ref="E19:E21"/>
    <mergeCell ref="J22:J24"/>
    <mergeCell ref="F23:G23"/>
    <mergeCell ref="B25:B27"/>
    <mergeCell ref="C25:C27"/>
    <mergeCell ref="H25:H27"/>
    <mergeCell ref="I25:I27"/>
    <mergeCell ref="J25:J27"/>
    <mergeCell ref="F26:G26"/>
    <mergeCell ref="H22:H24"/>
    <mergeCell ref="I22:I24"/>
    <mergeCell ref="A22:A33"/>
    <mergeCell ref="B22:B24"/>
    <mergeCell ref="C22:C24"/>
    <mergeCell ref="D22:D30"/>
    <mergeCell ref="E22:E30"/>
    <mergeCell ref="B28:B30"/>
    <mergeCell ref="C28:C30"/>
    <mergeCell ref="B31:B33"/>
    <mergeCell ref="C31:C33"/>
    <mergeCell ref="D31:D33"/>
    <mergeCell ref="E31:E33"/>
    <mergeCell ref="H13:H15"/>
    <mergeCell ref="I13:I15"/>
    <mergeCell ref="J13:J15"/>
    <mergeCell ref="F11:G11"/>
    <mergeCell ref="A16:A21"/>
    <mergeCell ref="B16:B18"/>
    <mergeCell ref="C16:C18"/>
    <mergeCell ref="D16:D18"/>
    <mergeCell ref="E16:E18"/>
    <mergeCell ref="F14:G14"/>
    <mergeCell ref="A13:A15"/>
    <mergeCell ref="B13:B15"/>
    <mergeCell ref="C13:C15"/>
    <mergeCell ref="D13:D15"/>
    <mergeCell ref="E13:E15"/>
    <mergeCell ref="J19:J21"/>
    <mergeCell ref="H5:J5"/>
    <mergeCell ref="J8:J9"/>
    <mergeCell ref="A10:A12"/>
    <mergeCell ref="B10:B12"/>
    <mergeCell ref="C10:C12"/>
    <mergeCell ref="D10:D12"/>
    <mergeCell ref="E10:E12"/>
    <mergeCell ref="H10:H12"/>
    <mergeCell ref="I10:I12"/>
    <mergeCell ref="A8:A9"/>
    <mergeCell ref="B8:B9"/>
    <mergeCell ref="C8:E8"/>
    <mergeCell ref="F8:G9"/>
    <mergeCell ref="H8:H9"/>
    <mergeCell ref="I8:I9"/>
    <mergeCell ref="J10:J12"/>
    <mergeCell ref="B4:C4"/>
    <mergeCell ref="F4:G4"/>
    <mergeCell ref="A5:B5"/>
    <mergeCell ref="C5:E5"/>
    <mergeCell ref="F5:G5"/>
    <mergeCell ref="F6:G6"/>
    <mergeCell ref="A7:B7"/>
    <mergeCell ref="C7:E7"/>
    <mergeCell ref="F7:H7"/>
    <mergeCell ref="I7:J7"/>
    <mergeCell ref="I2:J2"/>
    <mergeCell ref="H3:J3"/>
    <mergeCell ref="A1:B2"/>
    <mergeCell ref="C1:G2"/>
    <mergeCell ref="I1:J1"/>
    <mergeCell ref="A3:G3"/>
  </mergeCells>
  <conditionalFormatting sqref="F12">
    <cfRule type="cellIs" dxfId="297" priority="1" operator="lessThan">
      <formula>$F$16</formula>
    </cfRule>
    <cfRule type="cellIs" dxfId="296" priority="2" operator="greaterThanOrEqual">
      <formula>$F$16</formula>
    </cfRule>
  </conditionalFormatting>
  <conditionalFormatting sqref="F15">
    <cfRule type="cellIs" dxfId="295" priority="3" operator="lessThan">
      <formula>$F$16</formula>
    </cfRule>
    <cfRule type="cellIs" dxfId="294" priority="4" operator="greaterThanOrEqual">
      <formula>$F$16</formula>
    </cfRule>
  </conditionalFormatting>
  <conditionalFormatting sqref="F18">
    <cfRule type="cellIs" dxfId="293" priority="17" operator="lessThan">
      <formula>$F$16</formula>
    </cfRule>
    <cfRule type="cellIs" dxfId="292" priority="18" operator="greaterThanOrEqual">
      <formula>$F$16</formula>
    </cfRule>
  </conditionalFormatting>
  <conditionalFormatting sqref="F21">
    <cfRule type="cellIs" dxfId="291" priority="15" operator="lessThan">
      <formula>$F$16</formula>
    </cfRule>
    <cfRule type="cellIs" dxfId="290" priority="16" operator="greaterThanOrEqual">
      <formula>$F$16</formula>
    </cfRule>
  </conditionalFormatting>
  <conditionalFormatting sqref="F24">
    <cfRule type="cellIs" dxfId="289" priority="13" operator="lessThan">
      <formula>$F$16</formula>
    </cfRule>
    <cfRule type="cellIs" dxfId="288" priority="14" operator="greaterThanOrEqual">
      <formula>$F$16</formula>
    </cfRule>
  </conditionalFormatting>
  <conditionalFormatting sqref="F27">
    <cfRule type="cellIs" dxfId="287" priority="9" operator="lessThan">
      <formula>$F$16</formula>
    </cfRule>
    <cfRule type="cellIs" dxfId="286" priority="10" operator="greaterThanOrEqual">
      <formula>$F$16</formula>
    </cfRule>
  </conditionalFormatting>
  <conditionalFormatting sqref="F30">
    <cfRule type="cellIs" dxfId="285" priority="7" operator="lessThan">
      <formula>$F$16</formula>
    </cfRule>
    <cfRule type="cellIs" dxfId="284" priority="8" operator="greaterThanOrEqual">
      <formula>$F$16</formula>
    </cfRule>
  </conditionalFormatting>
  <conditionalFormatting sqref="F33">
    <cfRule type="cellIs" dxfId="283" priority="5" operator="lessThan">
      <formula>$F$16</formula>
    </cfRule>
    <cfRule type="cellIs" dxfId="282" priority="6" operator="greaterThanOrEqual">
      <formula>$F$16</formula>
    </cfRule>
  </conditionalFormatting>
  <conditionalFormatting sqref="J4">
    <cfRule type="cellIs" dxfId="281" priority="19" operator="lessThan">
      <formula>$H$4</formula>
    </cfRule>
    <cfRule type="cellIs" dxfId="280" priority="20" operator="greaterThan">
      <formula>$H$4</formula>
    </cfRule>
  </conditionalFormatting>
  <pageMargins left="0.7" right="0.7" top="0.75" bottom="0.75" header="0.3" footer="0.3"/>
  <pageSetup scale="29" orientation="portrait" horizontalDpi="0" verticalDpi="0"/>
  <ignoredErrors>
    <ignoredError sqref="H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0F48D-D9E9-7E4C-8648-33B6A2835692}">
  <sheetPr codeName="Hoja9">
    <tabColor theme="9" tint="-0.499984740745262"/>
  </sheetPr>
  <dimension ref="A1:J42"/>
  <sheetViews>
    <sheetView topLeftCell="B29" zoomScaleNormal="100" zoomScaleSheetLayoutView="80" workbookViewId="0">
      <selection activeCell="F10" sqref="F10"/>
    </sheetView>
  </sheetViews>
  <sheetFormatPr baseColWidth="10" defaultColWidth="10.875" defaultRowHeight="15.75" x14ac:dyDescent="0.25"/>
  <cols>
    <col min="1" max="1" width="39.875" style="1" customWidth="1"/>
    <col min="2" max="2" width="33.625" style="1" customWidth="1"/>
    <col min="3" max="3" width="38.5" style="1" customWidth="1"/>
    <col min="4" max="4" width="30.375" style="1" customWidth="1"/>
    <col min="5" max="5" width="41.125" style="1" customWidth="1"/>
    <col min="6" max="6" width="42.875" style="1" customWidth="1"/>
    <col min="7" max="7" width="38.375" style="1" customWidth="1"/>
    <col min="8" max="8" width="33.625" style="1" customWidth="1"/>
    <col min="9" max="9" width="28" style="1" customWidth="1"/>
    <col min="10" max="10" width="33.625" style="1" customWidth="1"/>
    <col min="11" max="16384" width="10.875" style="1"/>
  </cols>
  <sheetData>
    <row r="1" spans="1:10" ht="108" customHeight="1" thickBot="1" x14ac:dyDescent="0.3">
      <c r="A1" s="262" t="e" vm="1">
        <v>#VALUE!</v>
      </c>
      <c r="B1" s="263"/>
      <c r="C1" s="262" t="s">
        <v>600</v>
      </c>
      <c r="D1" s="263"/>
      <c r="E1" s="263"/>
      <c r="F1" s="263"/>
      <c r="G1" s="266"/>
      <c r="H1" s="5" t="s">
        <v>0</v>
      </c>
      <c r="I1" s="268" t="s">
        <v>2</v>
      </c>
      <c r="J1" s="269"/>
    </row>
    <row r="2" spans="1:10" ht="128.1" customHeight="1" thickBot="1" x14ac:dyDescent="0.3">
      <c r="A2" s="264"/>
      <c r="B2" s="265"/>
      <c r="C2" s="264"/>
      <c r="D2" s="265"/>
      <c r="E2" s="265"/>
      <c r="F2" s="265"/>
      <c r="G2" s="267"/>
      <c r="H2" s="5" t="s">
        <v>1</v>
      </c>
      <c r="I2" s="257">
        <v>43691</v>
      </c>
      <c r="J2" s="258"/>
    </row>
    <row r="3" spans="1:10" ht="23.25" thickBot="1" x14ac:dyDescent="0.3">
      <c r="A3" s="386" t="s">
        <v>16</v>
      </c>
      <c r="B3" s="411"/>
      <c r="C3" s="411"/>
      <c r="D3" s="411"/>
      <c r="E3" s="411"/>
      <c r="F3" s="411"/>
      <c r="G3" s="136"/>
      <c r="H3" s="399">
        <v>401</v>
      </c>
      <c r="I3" s="400"/>
      <c r="J3" s="401"/>
    </row>
    <row r="4" spans="1:10" ht="48.95" customHeight="1" thickBot="1" x14ac:dyDescent="0.3">
      <c r="A4" s="2" t="s">
        <v>13</v>
      </c>
      <c r="B4" s="402" t="s">
        <v>748</v>
      </c>
      <c r="C4" s="403"/>
      <c r="D4" s="3" t="s">
        <v>72</v>
      </c>
      <c r="E4" s="104">
        <v>2025</v>
      </c>
      <c r="F4" s="409" t="s">
        <v>1072</v>
      </c>
      <c r="G4" s="410"/>
      <c r="H4" s="7">
        <v>18700000</v>
      </c>
      <c r="I4" s="4" t="s">
        <v>989</v>
      </c>
      <c r="J4" s="8"/>
    </row>
    <row r="5" spans="1:10" ht="24" thickBot="1" x14ac:dyDescent="0.3">
      <c r="A5" s="262" t="s">
        <v>396</v>
      </c>
      <c r="B5" s="266"/>
      <c r="C5" s="406" t="s">
        <v>749</v>
      </c>
      <c r="D5" s="407"/>
      <c r="E5" s="408"/>
      <c r="F5" s="409" t="s">
        <v>17</v>
      </c>
      <c r="G5" s="410"/>
      <c r="H5" s="388" t="s">
        <v>751</v>
      </c>
      <c r="I5" s="389"/>
      <c r="J5" s="390"/>
    </row>
    <row r="6" spans="1:10" ht="63.75" thickBot="1" x14ac:dyDescent="0.3">
      <c r="A6" s="2" t="s">
        <v>70</v>
      </c>
      <c r="B6" s="20" t="s">
        <v>27</v>
      </c>
      <c r="C6" s="159" t="s">
        <v>752</v>
      </c>
      <c r="D6" s="9" t="s">
        <v>18</v>
      </c>
      <c r="E6" s="159" t="s">
        <v>1017</v>
      </c>
      <c r="F6" s="373" t="s">
        <v>19</v>
      </c>
      <c r="G6" s="374"/>
      <c r="H6" s="159" t="s">
        <v>1018</v>
      </c>
      <c r="I6" s="9" t="s">
        <v>20</v>
      </c>
      <c r="J6" s="159" t="s">
        <v>1016</v>
      </c>
    </row>
    <row r="7" spans="1:10" ht="16.5" thickBot="1" x14ac:dyDescent="0.3">
      <c r="A7" s="375" t="s">
        <v>21</v>
      </c>
      <c r="B7" s="376"/>
      <c r="C7" s="377" t="s">
        <v>750</v>
      </c>
      <c r="D7" s="378"/>
      <c r="E7" s="379"/>
      <c r="F7" s="380" t="s">
        <v>22</v>
      </c>
      <c r="G7" s="380"/>
      <c r="H7" s="381"/>
      <c r="I7" s="377" t="s">
        <v>437</v>
      </c>
      <c r="J7" s="379"/>
    </row>
    <row r="8" spans="1:10" ht="19.5" thickBot="1" x14ac:dyDescent="0.3">
      <c r="A8" s="245" t="s">
        <v>3</v>
      </c>
      <c r="B8" s="240" t="s">
        <v>4</v>
      </c>
      <c r="C8" s="248" t="s">
        <v>12</v>
      </c>
      <c r="D8" s="249"/>
      <c r="E8" s="250"/>
      <c r="F8" s="251" t="s">
        <v>8</v>
      </c>
      <c r="G8" s="252"/>
      <c r="H8" s="242" t="s">
        <v>9</v>
      </c>
      <c r="I8" s="255" t="s">
        <v>10</v>
      </c>
      <c r="J8" s="242" t="s">
        <v>11</v>
      </c>
    </row>
    <row r="9" spans="1:10" ht="16.5" thickBot="1" x14ac:dyDescent="0.3">
      <c r="A9" s="246"/>
      <c r="B9" s="247"/>
      <c r="C9" s="162" t="s">
        <v>5</v>
      </c>
      <c r="D9" s="163" t="s">
        <v>6</v>
      </c>
      <c r="E9" s="164" t="s">
        <v>7</v>
      </c>
      <c r="F9" s="253"/>
      <c r="G9" s="254"/>
      <c r="H9" s="243"/>
      <c r="I9" s="256"/>
      <c r="J9" s="243" t="s">
        <v>11</v>
      </c>
    </row>
    <row r="10" spans="1:10" ht="69.95" customHeight="1" thickBot="1" x14ac:dyDescent="0.3">
      <c r="A10" s="244" t="s">
        <v>37</v>
      </c>
      <c r="B10" s="359" t="s">
        <v>753</v>
      </c>
      <c r="C10" s="367" t="s">
        <v>755</v>
      </c>
      <c r="D10" s="356" t="s">
        <v>756</v>
      </c>
      <c r="E10" s="356" t="s">
        <v>29</v>
      </c>
      <c r="F10" s="14"/>
      <c r="G10" s="57" t="s">
        <v>1073</v>
      </c>
      <c r="H10" s="359" t="s">
        <v>757</v>
      </c>
      <c r="I10" s="356" t="s">
        <v>756</v>
      </c>
      <c r="J10" s="359" t="s">
        <v>758</v>
      </c>
    </row>
    <row r="11" spans="1:10" ht="16.5" thickBot="1" x14ac:dyDescent="0.3">
      <c r="A11" s="245"/>
      <c r="B11" s="360"/>
      <c r="C11" s="368"/>
      <c r="D11" s="357"/>
      <c r="E11" s="357"/>
      <c r="F11" s="362" t="s">
        <v>26</v>
      </c>
      <c r="G11" s="362"/>
      <c r="H11" s="360"/>
      <c r="I11" s="357"/>
      <c r="J11" s="360"/>
    </row>
    <row r="12" spans="1:10" ht="48" thickBot="1" x14ac:dyDescent="0.3">
      <c r="A12" s="246"/>
      <c r="B12" s="361"/>
      <c r="C12" s="369"/>
      <c r="D12" s="358"/>
      <c r="E12" s="358"/>
      <c r="F12" s="12"/>
      <c r="G12" s="57" t="s">
        <v>755</v>
      </c>
      <c r="H12" s="361"/>
      <c r="I12" s="358"/>
      <c r="J12" s="361"/>
    </row>
    <row r="13" spans="1:10" ht="16.5" thickBot="1" x14ac:dyDescent="0.3">
      <c r="A13" s="245" t="s">
        <v>38</v>
      </c>
      <c r="B13" s="360" t="s">
        <v>754</v>
      </c>
      <c r="C13" s="356" t="s">
        <v>759</v>
      </c>
      <c r="D13" s="356" t="s">
        <v>762</v>
      </c>
      <c r="E13" s="356" t="s">
        <v>29</v>
      </c>
      <c r="F13" s="14"/>
      <c r="G13" s="57" t="s">
        <v>1074</v>
      </c>
      <c r="H13" s="359" t="s">
        <v>761</v>
      </c>
      <c r="I13" s="356" t="s">
        <v>762</v>
      </c>
      <c r="J13" s="359" t="s">
        <v>760</v>
      </c>
    </row>
    <row r="14" spans="1:10" ht="54.95" customHeight="1" thickBot="1" x14ac:dyDescent="0.3">
      <c r="A14" s="245"/>
      <c r="B14" s="360"/>
      <c r="C14" s="357"/>
      <c r="D14" s="357"/>
      <c r="E14" s="357"/>
      <c r="F14" s="362" t="s">
        <v>26</v>
      </c>
      <c r="G14" s="362"/>
      <c r="H14" s="360"/>
      <c r="I14" s="357"/>
      <c r="J14" s="360"/>
    </row>
    <row r="15" spans="1:10" ht="32.25" thickBot="1" x14ac:dyDescent="0.3">
      <c r="A15" s="246"/>
      <c r="B15" s="361"/>
      <c r="C15" s="358"/>
      <c r="D15" s="358"/>
      <c r="E15" s="358"/>
      <c r="F15" s="12"/>
      <c r="G15" s="57" t="s">
        <v>1075</v>
      </c>
      <c r="H15" s="361"/>
      <c r="I15" s="358"/>
      <c r="J15" s="361"/>
    </row>
    <row r="16" spans="1:10" ht="32.25" thickBot="1" x14ac:dyDescent="0.3">
      <c r="A16" s="252" t="s">
        <v>39</v>
      </c>
      <c r="B16" s="359" t="s">
        <v>763</v>
      </c>
      <c r="C16" s="356" t="s">
        <v>1076</v>
      </c>
      <c r="D16" s="356" t="s">
        <v>1077</v>
      </c>
      <c r="E16" s="356" t="s">
        <v>29</v>
      </c>
      <c r="F16" s="14">
        <v>0</v>
      </c>
      <c r="G16" s="57" t="s">
        <v>1078</v>
      </c>
      <c r="H16" s="359" t="s">
        <v>1080</v>
      </c>
      <c r="I16" s="359" t="s">
        <v>1081</v>
      </c>
      <c r="J16" s="359" t="s">
        <v>1082</v>
      </c>
    </row>
    <row r="17" spans="1:10" ht="36" customHeight="1" thickBot="1" x14ac:dyDescent="0.3">
      <c r="A17" s="366"/>
      <c r="B17" s="360"/>
      <c r="C17" s="357"/>
      <c r="D17" s="357"/>
      <c r="E17" s="357"/>
      <c r="F17" s="362" t="s">
        <v>26</v>
      </c>
      <c r="G17" s="362"/>
      <c r="H17" s="360"/>
      <c r="I17" s="360"/>
      <c r="J17" s="360"/>
    </row>
    <row r="18" spans="1:10" ht="83.1" customHeight="1" thickBot="1" x14ac:dyDescent="0.3">
      <c r="A18" s="366"/>
      <c r="B18" s="361"/>
      <c r="C18" s="358"/>
      <c r="D18" s="358"/>
      <c r="E18" s="358"/>
      <c r="F18" s="12"/>
      <c r="G18" s="17" t="s">
        <v>1079</v>
      </c>
      <c r="H18" s="361"/>
      <c r="I18" s="361"/>
      <c r="J18" s="361"/>
    </row>
    <row r="19" spans="1:10" ht="35.1" customHeight="1" thickBot="1" x14ac:dyDescent="0.3">
      <c r="A19" s="366"/>
      <c r="B19" s="359" t="s">
        <v>764</v>
      </c>
      <c r="C19" s="356" t="s">
        <v>1083</v>
      </c>
      <c r="D19" s="356" t="s">
        <v>1077</v>
      </c>
      <c r="E19" s="356" t="s">
        <v>29</v>
      </c>
      <c r="F19" s="14">
        <v>0</v>
      </c>
      <c r="G19" s="57" t="s">
        <v>1084</v>
      </c>
      <c r="H19" s="359" t="s">
        <v>1080</v>
      </c>
      <c r="I19" s="359" t="s">
        <v>1081</v>
      </c>
      <c r="J19" s="359" t="s">
        <v>1082</v>
      </c>
    </row>
    <row r="20" spans="1:10" ht="16.5" thickBot="1" x14ac:dyDescent="0.3">
      <c r="A20" s="366"/>
      <c r="B20" s="360"/>
      <c r="C20" s="357"/>
      <c r="D20" s="357"/>
      <c r="E20" s="357"/>
      <c r="F20" s="362" t="s">
        <v>26</v>
      </c>
      <c r="G20" s="362"/>
      <c r="H20" s="360"/>
      <c r="I20" s="360"/>
      <c r="J20" s="360"/>
    </row>
    <row r="21" spans="1:10" ht="54" customHeight="1" thickBot="1" x14ac:dyDescent="0.3">
      <c r="A21" s="366"/>
      <c r="B21" s="361"/>
      <c r="C21" s="358"/>
      <c r="D21" s="358"/>
      <c r="E21" s="358"/>
      <c r="F21" s="12"/>
      <c r="G21" s="17" t="s">
        <v>1085</v>
      </c>
      <c r="H21" s="361"/>
      <c r="I21" s="361"/>
      <c r="J21" s="361"/>
    </row>
    <row r="22" spans="1:10" ht="16.5" thickBot="1" x14ac:dyDescent="0.3">
      <c r="A22" s="366"/>
      <c r="B22" s="359" t="s">
        <v>765</v>
      </c>
      <c r="C22" s="359" t="s">
        <v>1086</v>
      </c>
      <c r="D22" s="359" t="s">
        <v>74</v>
      </c>
      <c r="E22" s="359" t="s">
        <v>29</v>
      </c>
      <c r="F22" s="16"/>
      <c r="G22" s="17" t="s">
        <v>1087</v>
      </c>
      <c r="H22" s="359" t="s">
        <v>1089</v>
      </c>
      <c r="I22" s="359" t="s">
        <v>74</v>
      </c>
      <c r="J22" s="359" t="s">
        <v>1090</v>
      </c>
    </row>
    <row r="23" spans="1:10" ht="16.5" thickBot="1" x14ac:dyDescent="0.3">
      <c r="A23" s="366"/>
      <c r="B23" s="360"/>
      <c r="C23" s="360"/>
      <c r="D23" s="360"/>
      <c r="E23" s="360"/>
      <c r="F23" s="16"/>
      <c r="G23" s="17"/>
      <c r="H23" s="360"/>
      <c r="I23" s="360"/>
      <c r="J23" s="360"/>
    </row>
    <row r="24" spans="1:10" ht="75" customHeight="1" thickBot="1" x14ac:dyDescent="0.3">
      <c r="A24" s="366"/>
      <c r="B24" s="361"/>
      <c r="C24" s="361"/>
      <c r="D24" s="361"/>
      <c r="E24" s="361"/>
      <c r="F24" s="16"/>
      <c r="G24" s="57" t="s">
        <v>1088</v>
      </c>
      <c r="H24" s="361"/>
      <c r="I24" s="361"/>
      <c r="J24" s="361"/>
    </row>
    <row r="25" spans="1:10" ht="35.1" customHeight="1" thickBot="1" x14ac:dyDescent="0.3">
      <c r="A25" s="366"/>
      <c r="B25" s="359" t="s">
        <v>766</v>
      </c>
      <c r="C25" s="356" t="s">
        <v>1019</v>
      </c>
      <c r="D25" s="356" t="s">
        <v>74</v>
      </c>
      <c r="E25" s="356" t="s">
        <v>29</v>
      </c>
      <c r="F25" s="59"/>
      <c r="G25" s="59" t="s">
        <v>1023</v>
      </c>
      <c r="H25" s="359" t="s">
        <v>1089</v>
      </c>
      <c r="I25" s="359" t="s">
        <v>74</v>
      </c>
      <c r="J25" s="359" t="s">
        <v>1090</v>
      </c>
    </row>
    <row r="26" spans="1:10" ht="16.5" thickBot="1" x14ac:dyDescent="0.3">
      <c r="A26" s="366"/>
      <c r="B26" s="360"/>
      <c r="C26" s="357"/>
      <c r="D26" s="357"/>
      <c r="E26" s="357"/>
      <c r="F26" s="362" t="s">
        <v>26</v>
      </c>
      <c r="G26" s="362"/>
      <c r="H26" s="360"/>
      <c r="I26" s="360"/>
      <c r="J26" s="360"/>
    </row>
    <row r="27" spans="1:10" ht="75.95" customHeight="1" thickBot="1" x14ac:dyDescent="0.3">
      <c r="A27" s="366"/>
      <c r="B27" s="361"/>
      <c r="C27" s="358"/>
      <c r="D27" s="358"/>
      <c r="E27" s="358"/>
      <c r="F27" s="12"/>
      <c r="G27" s="17" t="s">
        <v>1021</v>
      </c>
      <c r="H27" s="361"/>
      <c r="I27" s="361"/>
      <c r="J27" s="361"/>
    </row>
    <row r="28" spans="1:10" ht="32.25" thickBot="1" x14ac:dyDescent="0.3">
      <c r="A28" s="366"/>
      <c r="B28" s="359" t="s">
        <v>767</v>
      </c>
      <c r="C28" s="356" t="s">
        <v>1022</v>
      </c>
      <c r="D28" s="356" t="s">
        <v>74</v>
      </c>
      <c r="E28" s="356" t="s">
        <v>29</v>
      </c>
      <c r="F28" s="14"/>
      <c r="G28" s="57" t="s">
        <v>1020</v>
      </c>
      <c r="H28" s="359" t="s">
        <v>1091</v>
      </c>
      <c r="I28" s="359" t="s">
        <v>74</v>
      </c>
      <c r="J28" s="359" t="s">
        <v>1092</v>
      </c>
    </row>
    <row r="29" spans="1:10" ht="16.5" thickBot="1" x14ac:dyDescent="0.3">
      <c r="A29" s="366"/>
      <c r="B29" s="360"/>
      <c r="C29" s="357"/>
      <c r="D29" s="357"/>
      <c r="E29" s="357"/>
      <c r="F29" s="362" t="s">
        <v>26</v>
      </c>
      <c r="G29" s="362"/>
      <c r="H29" s="360"/>
      <c r="I29" s="360"/>
      <c r="J29" s="360"/>
    </row>
    <row r="30" spans="1:10" ht="60.95" customHeight="1" thickBot="1" x14ac:dyDescent="0.3">
      <c r="A30" s="366"/>
      <c r="B30" s="361"/>
      <c r="C30" s="358"/>
      <c r="D30" s="358"/>
      <c r="E30" s="358"/>
      <c r="F30" s="139"/>
      <c r="G30" s="17" t="s">
        <v>1021</v>
      </c>
      <c r="H30" s="361"/>
      <c r="I30" s="361"/>
      <c r="J30" s="361"/>
    </row>
    <row r="31" spans="1:10" ht="35.1" customHeight="1" thickBot="1" x14ac:dyDescent="0.3">
      <c r="A31" s="244"/>
      <c r="B31" s="359" t="s">
        <v>1096</v>
      </c>
      <c r="C31" s="359" t="s">
        <v>1099</v>
      </c>
      <c r="D31" s="356" t="s">
        <v>74</v>
      </c>
      <c r="E31" s="356" t="s">
        <v>29</v>
      </c>
      <c r="F31" s="59"/>
      <c r="G31" s="57" t="s">
        <v>1102</v>
      </c>
      <c r="H31" s="359" t="s">
        <v>1097</v>
      </c>
      <c r="I31" s="359" t="s">
        <v>74</v>
      </c>
      <c r="J31" s="359" t="s">
        <v>1098</v>
      </c>
    </row>
    <row r="32" spans="1:10" ht="16.5" thickBot="1" x14ac:dyDescent="0.3">
      <c r="A32" s="245"/>
      <c r="B32" s="360"/>
      <c r="C32" s="360"/>
      <c r="D32" s="357"/>
      <c r="E32" s="357"/>
      <c r="F32" s="391" t="s">
        <v>26</v>
      </c>
      <c r="G32" s="391"/>
      <c r="H32" s="360"/>
      <c r="I32" s="360"/>
      <c r="J32" s="360"/>
    </row>
    <row r="33" spans="1:10" ht="63" customHeight="1" thickBot="1" x14ac:dyDescent="0.3">
      <c r="A33" s="245"/>
      <c r="B33" s="361"/>
      <c r="C33" s="361"/>
      <c r="D33" s="357"/>
      <c r="E33" s="357"/>
      <c r="F33" s="60"/>
      <c r="G33" s="57" t="s">
        <v>1103</v>
      </c>
      <c r="H33" s="360"/>
      <c r="I33" s="360"/>
      <c r="J33" s="360"/>
    </row>
    <row r="34" spans="1:10" ht="16.5" thickBot="1" x14ac:dyDescent="0.3">
      <c r="A34" s="245"/>
      <c r="B34" s="359" t="s">
        <v>1093</v>
      </c>
      <c r="C34" s="356" t="s">
        <v>1100</v>
      </c>
      <c r="D34" s="357"/>
      <c r="E34" s="357"/>
      <c r="F34" s="59"/>
      <c r="G34" s="57" t="s">
        <v>1104</v>
      </c>
      <c r="H34" s="360"/>
      <c r="I34" s="360"/>
      <c r="J34" s="360"/>
    </row>
    <row r="35" spans="1:10" ht="29.1" customHeight="1" thickBot="1" x14ac:dyDescent="0.3">
      <c r="A35" s="245"/>
      <c r="B35" s="360"/>
      <c r="C35" s="357"/>
      <c r="D35" s="357"/>
      <c r="E35" s="357"/>
      <c r="F35" s="391" t="s">
        <v>26</v>
      </c>
      <c r="G35" s="391"/>
      <c r="H35" s="360"/>
      <c r="I35" s="360"/>
      <c r="J35" s="360"/>
    </row>
    <row r="36" spans="1:10" ht="42.95" customHeight="1" thickBot="1" x14ac:dyDescent="0.3">
      <c r="A36" s="245"/>
      <c r="B36" s="361"/>
      <c r="C36" s="358"/>
      <c r="D36" s="357"/>
      <c r="E36" s="357"/>
      <c r="F36" s="60"/>
      <c r="G36" s="57" t="s">
        <v>1105</v>
      </c>
      <c r="H36" s="360"/>
      <c r="I36" s="360"/>
      <c r="J36" s="360"/>
    </row>
    <row r="37" spans="1:10" ht="16.5" thickBot="1" x14ac:dyDescent="0.3">
      <c r="A37" s="245"/>
      <c r="B37" s="359" t="s">
        <v>1094</v>
      </c>
      <c r="C37" s="356" t="s">
        <v>1101</v>
      </c>
      <c r="D37" s="357"/>
      <c r="E37" s="357"/>
      <c r="F37" s="63"/>
      <c r="G37" s="57" t="s">
        <v>1108</v>
      </c>
      <c r="H37" s="360"/>
      <c r="I37" s="360"/>
      <c r="J37" s="360"/>
    </row>
    <row r="38" spans="1:10" ht="16.5" thickBot="1" x14ac:dyDescent="0.3">
      <c r="A38" s="245"/>
      <c r="B38" s="360"/>
      <c r="C38" s="357"/>
      <c r="D38" s="357"/>
      <c r="E38" s="357"/>
      <c r="F38" s="391" t="s">
        <v>26</v>
      </c>
      <c r="G38" s="391"/>
      <c r="H38" s="360"/>
      <c r="I38" s="360"/>
      <c r="J38" s="360"/>
    </row>
    <row r="39" spans="1:10" ht="16.5" thickBot="1" x14ac:dyDescent="0.3">
      <c r="A39" s="245"/>
      <c r="B39" s="361"/>
      <c r="C39" s="358"/>
      <c r="D39" s="357"/>
      <c r="E39" s="357"/>
      <c r="F39" s="63"/>
      <c r="G39" s="57" t="s">
        <v>1104</v>
      </c>
      <c r="H39" s="360"/>
      <c r="I39" s="360"/>
      <c r="J39" s="360"/>
    </row>
    <row r="40" spans="1:10" ht="16.5" thickBot="1" x14ac:dyDescent="0.3">
      <c r="A40" s="245"/>
      <c r="B40" s="359" t="s">
        <v>1095</v>
      </c>
      <c r="C40" s="356" t="s">
        <v>768</v>
      </c>
      <c r="D40" s="357"/>
      <c r="E40" s="357"/>
      <c r="F40" s="59"/>
      <c r="G40" s="57" t="s">
        <v>1106</v>
      </c>
      <c r="H40" s="360"/>
      <c r="I40" s="360"/>
      <c r="J40" s="360"/>
    </row>
    <row r="41" spans="1:10" ht="16.5" thickBot="1" x14ac:dyDescent="0.3">
      <c r="A41" s="245"/>
      <c r="B41" s="360"/>
      <c r="C41" s="357"/>
      <c r="D41" s="357"/>
      <c r="E41" s="357"/>
      <c r="F41" s="391" t="s">
        <v>26</v>
      </c>
      <c r="G41" s="391"/>
      <c r="H41" s="360"/>
      <c r="I41" s="360"/>
      <c r="J41" s="360"/>
    </row>
    <row r="42" spans="1:10" ht="16.5" thickBot="1" x14ac:dyDescent="0.3">
      <c r="A42" s="246"/>
      <c r="B42" s="361"/>
      <c r="C42" s="358"/>
      <c r="D42" s="358"/>
      <c r="E42" s="358"/>
      <c r="F42" s="60"/>
      <c r="G42" s="57" t="s">
        <v>1107</v>
      </c>
      <c r="H42" s="361"/>
      <c r="I42" s="361"/>
      <c r="J42" s="361"/>
    </row>
  </sheetData>
  <mergeCells count="100">
    <mergeCell ref="H5:J5"/>
    <mergeCell ref="B4:C4"/>
    <mergeCell ref="F4:G4"/>
    <mergeCell ref="A5:B5"/>
    <mergeCell ref="C5:E5"/>
    <mergeCell ref="F5:G5"/>
    <mergeCell ref="F6:G6"/>
    <mergeCell ref="A7:B7"/>
    <mergeCell ref="C7:E7"/>
    <mergeCell ref="F7:H7"/>
    <mergeCell ref="I7:J7"/>
    <mergeCell ref="I2:J2"/>
    <mergeCell ref="A3:F3"/>
    <mergeCell ref="H3:J3"/>
    <mergeCell ref="A1:B2"/>
    <mergeCell ref="C1:G2"/>
    <mergeCell ref="I1:J1"/>
    <mergeCell ref="J8:J9"/>
    <mergeCell ref="A10:A12"/>
    <mergeCell ref="B10:B12"/>
    <mergeCell ref="C10:C12"/>
    <mergeCell ref="D10:D12"/>
    <mergeCell ref="E10:E12"/>
    <mergeCell ref="H10:H12"/>
    <mergeCell ref="I10:I12"/>
    <mergeCell ref="A8:A9"/>
    <mergeCell ref="B8:B9"/>
    <mergeCell ref="C8:E8"/>
    <mergeCell ref="F8:G9"/>
    <mergeCell ref="H8:H9"/>
    <mergeCell ref="I8:I9"/>
    <mergeCell ref="J10:J12"/>
    <mergeCell ref="F11:G11"/>
    <mergeCell ref="A13:A15"/>
    <mergeCell ref="B13:B15"/>
    <mergeCell ref="C13:C15"/>
    <mergeCell ref="D13:D15"/>
    <mergeCell ref="E13:E15"/>
    <mergeCell ref="H13:H15"/>
    <mergeCell ref="I13:I15"/>
    <mergeCell ref="J13:J15"/>
    <mergeCell ref="F14:G14"/>
    <mergeCell ref="B25:B27"/>
    <mergeCell ref="C25:C27"/>
    <mergeCell ref="D25:D27"/>
    <mergeCell ref="E25:E27"/>
    <mergeCell ref="F20:G20"/>
    <mergeCell ref="H16:H18"/>
    <mergeCell ref="I16:I18"/>
    <mergeCell ref="J16:J18"/>
    <mergeCell ref="F17:G17"/>
    <mergeCell ref="I19:I21"/>
    <mergeCell ref="J19:J21"/>
    <mergeCell ref="B19:B21"/>
    <mergeCell ref="A31:A42"/>
    <mergeCell ref="F29:G29"/>
    <mergeCell ref="B28:B30"/>
    <mergeCell ref="C28:C30"/>
    <mergeCell ref="D28:D30"/>
    <mergeCell ref="E28:E30"/>
    <mergeCell ref="A16:A30"/>
    <mergeCell ref="B16:B18"/>
    <mergeCell ref="C16:C18"/>
    <mergeCell ref="D16:D18"/>
    <mergeCell ref="E16:E18"/>
    <mergeCell ref="C19:C21"/>
    <mergeCell ref="D19:D21"/>
    <mergeCell ref="E19:E21"/>
    <mergeCell ref="H19:H21"/>
    <mergeCell ref="B34:B36"/>
    <mergeCell ref="B37:B39"/>
    <mergeCell ref="C37:C39"/>
    <mergeCell ref="D31:D42"/>
    <mergeCell ref="B22:B24"/>
    <mergeCell ref="C22:C24"/>
    <mergeCell ref="D22:D24"/>
    <mergeCell ref="C34:C36"/>
    <mergeCell ref="E22:E24"/>
    <mergeCell ref="H22:H24"/>
    <mergeCell ref="H28:H30"/>
    <mergeCell ref="B40:B42"/>
    <mergeCell ref="C40:C42"/>
    <mergeCell ref="E31:E42"/>
    <mergeCell ref="F41:G41"/>
    <mergeCell ref="I22:I24"/>
    <mergeCell ref="J22:J24"/>
    <mergeCell ref="B31:B33"/>
    <mergeCell ref="H25:H27"/>
    <mergeCell ref="J28:J30"/>
    <mergeCell ref="I25:I27"/>
    <mergeCell ref="J25:J27"/>
    <mergeCell ref="F26:G26"/>
    <mergeCell ref="H31:H42"/>
    <mergeCell ref="I31:I42"/>
    <mergeCell ref="J31:J42"/>
    <mergeCell ref="F38:G38"/>
    <mergeCell ref="F35:G35"/>
    <mergeCell ref="I28:I30"/>
    <mergeCell ref="C31:C33"/>
    <mergeCell ref="F32:G32"/>
  </mergeCells>
  <conditionalFormatting sqref="F12">
    <cfRule type="cellIs" dxfId="279" priority="13" operator="lessThan">
      <formula>$F$16</formula>
    </cfRule>
    <cfRule type="cellIs" dxfId="278" priority="14" operator="greaterThanOrEqual">
      <formula>$F$16</formula>
    </cfRule>
  </conditionalFormatting>
  <conditionalFormatting sqref="F15">
    <cfRule type="cellIs" dxfId="277" priority="15" operator="lessThan">
      <formula>$F$16</formula>
    </cfRule>
    <cfRule type="cellIs" dxfId="276" priority="16" operator="greaterThanOrEqual">
      <formula>$F$16</formula>
    </cfRule>
  </conditionalFormatting>
  <conditionalFormatting sqref="F18">
    <cfRule type="cellIs" dxfId="275" priority="21" operator="lessThan">
      <formula>$F$16</formula>
    </cfRule>
    <cfRule type="cellIs" dxfId="274" priority="22" operator="greaterThanOrEqual">
      <formula>$F$16</formula>
    </cfRule>
  </conditionalFormatting>
  <conditionalFormatting sqref="F21:F24">
    <cfRule type="cellIs" dxfId="273" priority="11" operator="lessThan">
      <formula>$F$16</formula>
    </cfRule>
    <cfRule type="cellIs" dxfId="272" priority="12" operator="greaterThanOrEqual">
      <formula>$F$16</formula>
    </cfRule>
  </conditionalFormatting>
  <conditionalFormatting sqref="F27">
    <cfRule type="cellIs" dxfId="271" priority="9" operator="lessThan">
      <formula>$F$16</formula>
    </cfRule>
    <cfRule type="cellIs" dxfId="270" priority="10" operator="greaterThanOrEqual">
      <formula>$F$16</formula>
    </cfRule>
  </conditionalFormatting>
  <conditionalFormatting sqref="F30">
    <cfRule type="cellIs" dxfId="269" priority="7" operator="lessThan">
      <formula>$F$16</formula>
    </cfRule>
    <cfRule type="cellIs" dxfId="268" priority="8" operator="greaterThanOrEqual">
      <formula>$F$16</formula>
    </cfRule>
  </conditionalFormatting>
  <conditionalFormatting sqref="F33">
    <cfRule type="cellIs" dxfId="267" priority="5" operator="lessThan">
      <formula>$F$16</formula>
    </cfRule>
    <cfRule type="cellIs" dxfId="266" priority="6" operator="greaterThanOrEqual">
      <formula>$F$16</formula>
    </cfRule>
  </conditionalFormatting>
  <conditionalFormatting sqref="F36:F37 F39">
    <cfRule type="cellIs" dxfId="265" priority="3" operator="lessThan">
      <formula>$F$16</formula>
    </cfRule>
    <cfRule type="cellIs" dxfId="264" priority="4" operator="greaterThanOrEqual">
      <formula>$F$16</formula>
    </cfRule>
  </conditionalFormatting>
  <conditionalFormatting sqref="F42">
    <cfRule type="cellIs" dxfId="263" priority="17" operator="lessThan">
      <formula>$F$16</formula>
    </cfRule>
    <cfRule type="cellIs" dxfId="262" priority="18" operator="greaterThanOrEqual">
      <formula>$F$16</formula>
    </cfRule>
  </conditionalFormatting>
  <conditionalFormatting sqref="J4">
    <cfRule type="cellIs" dxfId="261" priority="23" operator="lessThan">
      <formula>$H$4</formula>
    </cfRule>
    <cfRule type="cellIs" dxfId="260" priority="24" operator="greaterThan">
      <formula>$H$4</formula>
    </cfRule>
  </conditionalFormatting>
  <pageMargins left="0.7" right="0.7" top="0.75" bottom="0.75" header="0.3" footer="0.3"/>
  <pageSetup scale="22" orientation="portrait" horizontalDpi="0" verticalDpi="0"/>
  <ignoredErrors>
    <ignoredError sqref="H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F2DC8-83F0-8942-8D08-BDAF89219C41}">
  <sheetPr codeName="Hoja7">
    <tabColor theme="9" tint="-0.499984740745262"/>
  </sheetPr>
  <dimension ref="A1:J72"/>
  <sheetViews>
    <sheetView topLeftCell="A45" zoomScale="99" zoomScaleNormal="99" workbookViewId="0">
      <selection activeCell="F62" sqref="F62:G62"/>
    </sheetView>
  </sheetViews>
  <sheetFormatPr baseColWidth="10" defaultColWidth="10.875" defaultRowHeight="15.75" x14ac:dyDescent="0.25"/>
  <cols>
    <col min="1" max="1" width="30.875" style="1" customWidth="1"/>
    <col min="2" max="2" width="25.5" style="1" customWidth="1"/>
    <col min="3" max="3" width="38.875" style="1" customWidth="1"/>
    <col min="4" max="4" width="25.875" style="1" customWidth="1"/>
    <col min="5" max="5" width="34.625" style="1" customWidth="1"/>
    <col min="6" max="6" width="33" style="1" customWidth="1"/>
    <col min="7" max="7" width="49" style="1" customWidth="1"/>
    <col min="8" max="8" width="30.125" style="1" customWidth="1"/>
    <col min="9" max="9" width="40.625" style="1" customWidth="1"/>
    <col min="10" max="10" width="30.5" style="1" customWidth="1"/>
    <col min="11" max="16384" width="10.875" style="1"/>
  </cols>
  <sheetData>
    <row r="1" spans="1:10" ht="17.100000000000001" customHeight="1" thickBot="1" x14ac:dyDescent="0.3">
      <c r="A1" s="262" t="e" vm="1">
        <v>#VALUE!</v>
      </c>
      <c r="B1" s="263"/>
      <c r="C1" s="262" t="s">
        <v>615</v>
      </c>
      <c r="D1" s="263"/>
      <c r="E1" s="263"/>
      <c r="F1" s="263"/>
      <c r="G1" s="266"/>
      <c r="H1" s="5" t="s">
        <v>0</v>
      </c>
      <c r="I1" s="268" t="s">
        <v>2</v>
      </c>
      <c r="J1" s="269"/>
    </row>
    <row r="2" spans="1:10" ht="207" customHeight="1" thickBot="1" x14ac:dyDescent="0.3">
      <c r="A2" s="264"/>
      <c r="B2" s="265"/>
      <c r="C2" s="264"/>
      <c r="D2" s="265"/>
      <c r="E2" s="265"/>
      <c r="F2" s="265"/>
      <c r="G2" s="267"/>
      <c r="H2" s="5" t="s">
        <v>1</v>
      </c>
      <c r="I2" s="257">
        <v>43691</v>
      </c>
      <c r="J2" s="258"/>
    </row>
    <row r="3" spans="1:10" ht="23.25" thickBot="1" x14ac:dyDescent="0.3">
      <c r="A3" s="262" t="s">
        <v>16</v>
      </c>
      <c r="B3" s="263"/>
      <c r="C3" s="263"/>
      <c r="D3" s="263"/>
      <c r="E3" s="263"/>
      <c r="F3" s="263"/>
      <c r="G3" s="19"/>
      <c r="H3" s="399">
        <v>501</v>
      </c>
      <c r="I3" s="400"/>
      <c r="J3" s="401"/>
    </row>
    <row r="4" spans="1:10" ht="26.25" thickBot="1" x14ac:dyDescent="0.3">
      <c r="A4" s="2" t="s">
        <v>13</v>
      </c>
      <c r="B4" s="382" t="s">
        <v>888</v>
      </c>
      <c r="C4" s="383"/>
      <c r="D4" s="3" t="s">
        <v>72</v>
      </c>
      <c r="E4" s="104">
        <v>2025</v>
      </c>
      <c r="F4" s="382" t="s">
        <v>1072</v>
      </c>
      <c r="G4" s="383"/>
      <c r="H4" s="7">
        <v>60000000</v>
      </c>
      <c r="I4" s="4" t="s">
        <v>989</v>
      </c>
      <c r="J4" s="8"/>
    </row>
    <row r="5" spans="1:10" ht="24" thickBot="1" x14ac:dyDescent="0.3">
      <c r="A5" s="262" t="s">
        <v>396</v>
      </c>
      <c r="B5" s="266"/>
      <c r="C5" s="406" t="s">
        <v>871</v>
      </c>
      <c r="D5" s="407"/>
      <c r="E5" s="408"/>
      <c r="F5" s="382" t="s">
        <v>17</v>
      </c>
      <c r="G5" s="383"/>
      <c r="H5" s="388" t="s">
        <v>1026</v>
      </c>
      <c r="I5" s="389"/>
      <c r="J5" s="390"/>
    </row>
    <row r="6" spans="1:10" ht="99" customHeight="1" thickBot="1" x14ac:dyDescent="0.3">
      <c r="A6" s="158" t="s">
        <v>70</v>
      </c>
      <c r="B6" s="20" t="s">
        <v>27</v>
      </c>
      <c r="C6" s="159" t="s">
        <v>657</v>
      </c>
      <c r="D6" s="9" t="s">
        <v>18</v>
      </c>
      <c r="E6" s="159" t="s">
        <v>870</v>
      </c>
      <c r="F6" s="373" t="s">
        <v>19</v>
      </c>
      <c r="G6" s="374"/>
      <c r="H6" s="159" t="s">
        <v>869</v>
      </c>
      <c r="I6" s="9" t="s">
        <v>20</v>
      </c>
      <c r="J6" s="159" t="s">
        <v>1027</v>
      </c>
    </row>
    <row r="7" spans="1:10" ht="48" customHeight="1" thickBot="1" x14ac:dyDescent="0.3">
      <c r="A7" s="375" t="s">
        <v>21</v>
      </c>
      <c r="B7" s="376"/>
      <c r="C7" s="377" t="s">
        <v>868</v>
      </c>
      <c r="D7" s="378"/>
      <c r="E7" s="379"/>
      <c r="F7" s="380" t="s">
        <v>22</v>
      </c>
      <c r="G7" s="380"/>
      <c r="H7" s="381"/>
      <c r="I7" s="377" t="s">
        <v>437</v>
      </c>
      <c r="J7" s="379"/>
    </row>
    <row r="8" spans="1:10" ht="19.5" thickBot="1" x14ac:dyDescent="0.3">
      <c r="A8" s="245" t="s">
        <v>3</v>
      </c>
      <c r="B8" s="240" t="s">
        <v>4</v>
      </c>
      <c r="C8" s="248" t="s">
        <v>12</v>
      </c>
      <c r="D8" s="249"/>
      <c r="E8" s="250"/>
      <c r="F8" s="251" t="s">
        <v>8</v>
      </c>
      <c r="G8" s="252"/>
      <c r="H8" s="242" t="s">
        <v>9</v>
      </c>
      <c r="I8" s="255" t="s">
        <v>10</v>
      </c>
      <c r="J8" s="242" t="s">
        <v>11</v>
      </c>
    </row>
    <row r="9" spans="1:10" ht="16.5" thickBot="1" x14ac:dyDescent="0.3">
      <c r="A9" s="246"/>
      <c r="B9" s="247"/>
      <c r="C9" s="162" t="s">
        <v>5</v>
      </c>
      <c r="D9" s="163" t="s">
        <v>6</v>
      </c>
      <c r="E9" s="164" t="s">
        <v>7</v>
      </c>
      <c r="F9" s="253"/>
      <c r="G9" s="254"/>
      <c r="H9" s="243"/>
      <c r="I9" s="256"/>
      <c r="J9" s="243" t="s">
        <v>11</v>
      </c>
    </row>
    <row r="10" spans="1:10" ht="18" customHeight="1" thickBot="1" x14ac:dyDescent="0.3">
      <c r="A10" s="244" t="s">
        <v>37</v>
      </c>
      <c r="B10" s="417" t="s">
        <v>1028</v>
      </c>
      <c r="C10" s="367" t="s">
        <v>736</v>
      </c>
      <c r="D10" s="356" t="s">
        <v>737</v>
      </c>
      <c r="E10" s="356" t="s">
        <v>29</v>
      </c>
      <c r="F10" s="14">
        <v>68.39</v>
      </c>
      <c r="G10" s="57" t="s">
        <v>738</v>
      </c>
      <c r="H10" s="359" t="s">
        <v>740</v>
      </c>
      <c r="I10" s="359" t="s">
        <v>741</v>
      </c>
      <c r="J10" s="359" t="s">
        <v>742</v>
      </c>
    </row>
    <row r="11" spans="1:10" ht="16.5" thickBot="1" x14ac:dyDescent="0.3">
      <c r="A11" s="245"/>
      <c r="B11" s="418"/>
      <c r="C11" s="368"/>
      <c r="D11" s="357"/>
      <c r="E11" s="357"/>
      <c r="F11" s="362" t="s">
        <v>26</v>
      </c>
      <c r="G11" s="362"/>
      <c r="H11" s="360"/>
      <c r="I11" s="360"/>
      <c r="J11" s="360"/>
    </row>
    <row r="12" spans="1:10" ht="16.5" thickBot="1" x14ac:dyDescent="0.3">
      <c r="A12" s="246"/>
      <c r="B12" s="419"/>
      <c r="C12" s="369"/>
      <c r="D12" s="358"/>
      <c r="E12" s="358"/>
      <c r="F12" s="12"/>
      <c r="G12" s="57" t="s">
        <v>739</v>
      </c>
      <c r="H12" s="361"/>
      <c r="I12" s="361"/>
      <c r="J12" s="361"/>
    </row>
    <row r="13" spans="1:10" ht="72" customHeight="1" thickBot="1" x14ac:dyDescent="0.3">
      <c r="A13" s="245" t="s">
        <v>38</v>
      </c>
      <c r="B13" s="417" t="s">
        <v>1029</v>
      </c>
      <c r="C13" s="356" t="s">
        <v>650</v>
      </c>
      <c r="D13" s="356" t="s">
        <v>651</v>
      </c>
      <c r="E13" s="356" t="s">
        <v>320</v>
      </c>
      <c r="F13" s="14">
        <v>7.92</v>
      </c>
      <c r="G13" s="57" t="s">
        <v>652</v>
      </c>
      <c r="H13" s="359" t="s">
        <v>654</v>
      </c>
      <c r="I13" s="359" t="s">
        <v>655</v>
      </c>
      <c r="J13" s="359" t="s">
        <v>656</v>
      </c>
    </row>
    <row r="14" spans="1:10" ht="38.1" customHeight="1" thickBot="1" x14ac:dyDescent="0.3">
      <c r="A14" s="245"/>
      <c r="B14" s="418"/>
      <c r="C14" s="357"/>
      <c r="D14" s="357"/>
      <c r="E14" s="357"/>
      <c r="F14" s="362" t="s">
        <v>26</v>
      </c>
      <c r="G14" s="362"/>
      <c r="H14" s="360"/>
      <c r="I14" s="360"/>
      <c r="J14" s="360"/>
    </row>
    <row r="15" spans="1:10" ht="71.099999999999994" customHeight="1" thickBot="1" x14ac:dyDescent="0.3">
      <c r="A15" s="246"/>
      <c r="B15" s="419"/>
      <c r="C15" s="358"/>
      <c r="D15" s="358"/>
      <c r="E15" s="358"/>
      <c r="F15" s="12">
        <v>1</v>
      </c>
      <c r="G15" s="57" t="s">
        <v>653</v>
      </c>
      <c r="H15" s="361"/>
      <c r="I15" s="361"/>
      <c r="J15" s="361"/>
    </row>
    <row r="16" spans="1:10" ht="30.95" customHeight="1" thickBot="1" x14ac:dyDescent="0.3">
      <c r="A16" s="252" t="s">
        <v>39</v>
      </c>
      <c r="B16" s="412" t="s">
        <v>1030</v>
      </c>
      <c r="C16" s="356" t="s">
        <v>645</v>
      </c>
      <c r="D16" s="356" t="s">
        <v>646</v>
      </c>
      <c r="E16" s="356" t="s">
        <v>644</v>
      </c>
      <c r="F16" s="14">
        <v>52.57</v>
      </c>
      <c r="G16" s="57" t="s">
        <v>647</v>
      </c>
      <c r="H16" s="359" t="s">
        <v>648</v>
      </c>
      <c r="I16" s="359" t="s">
        <v>646</v>
      </c>
      <c r="J16" s="359" t="s">
        <v>649</v>
      </c>
    </row>
    <row r="17" spans="1:10" ht="24.95" customHeight="1" thickBot="1" x14ac:dyDescent="0.3">
      <c r="A17" s="366"/>
      <c r="B17" s="413"/>
      <c r="C17" s="357"/>
      <c r="D17" s="357"/>
      <c r="E17" s="357"/>
      <c r="F17" s="415" t="s">
        <v>26</v>
      </c>
      <c r="G17" s="416"/>
      <c r="H17" s="360"/>
      <c r="I17" s="360"/>
      <c r="J17" s="360"/>
    </row>
    <row r="18" spans="1:10" ht="36" customHeight="1" thickBot="1" x14ac:dyDescent="0.3">
      <c r="A18" s="366"/>
      <c r="B18" s="414"/>
      <c r="C18" s="358"/>
      <c r="D18" s="358"/>
      <c r="E18" s="358"/>
      <c r="F18" s="12"/>
      <c r="G18" s="17" t="s">
        <v>121</v>
      </c>
      <c r="H18" s="361"/>
      <c r="I18" s="361"/>
      <c r="J18" s="361"/>
    </row>
    <row r="19" spans="1:10" ht="18" customHeight="1" thickBot="1" x14ac:dyDescent="0.3">
      <c r="A19" s="366"/>
      <c r="B19" s="417" t="s">
        <v>1031</v>
      </c>
      <c r="C19" s="356" t="s">
        <v>638</v>
      </c>
      <c r="D19" s="356" t="s">
        <v>634</v>
      </c>
      <c r="E19" s="356" t="s">
        <v>29</v>
      </c>
      <c r="F19" s="14">
        <v>80</v>
      </c>
      <c r="G19" s="57" t="s">
        <v>636</v>
      </c>
      <c r="H19" s="359" t="s">
        <v>639</v>
      </c>
      <c r="I19" s="359" t="s">
        <v>640</v>
      </c>
      <c r="J19" s="359" t="s">
        <v>641</v>
      </c>
    </row>
    <row r="20" spans="1:10" ht="42" customHeight="1" thickBot="1" x14ac:dyDescent="0.3">
      <c r="A20" s="366"/>
      <c r="B20" s="418"/>
      <c r="C20" s="357"/>
      <c r="D20" s="357"/>
      <c r="E20" s="357"/>
      <c r="F20" s="415" t="s">
        <v>26</v>
      </c>
      <c r="G20" s="416"/>
      <c r="H20" s="360"/>
      <c r="I20" s="360"/>
      <c r="J20" s="360"/>
    </row>
    <row r="21" spans="1:10" ht="35.1" customHeight="1" thickBot="1" x14ac:dyDescent="0.3">
      <c r="A21" s="366"/>
      <c r="B21" s="419"/>
      <c r="C21" s="358"/>
      <c r="D21" s="358"/>
      <c r="E21" s="358"/>
      <c r="F21" s="12"/>
      <c r="G21" s="17" t="s">
        <v>637</v>
      </c>
      <c r="H21" s="361"/>
      <c r="I21" s="361"/>
      <c r="J21" s="361"/>
    </row>
    <row r="22" spans="1:10" ht="30" customHeight="1" thickBot="1" x14ac:dyDescent="0.3">
      <c r="A22" s="366"/>
      <c r="B22" s="417" t="s">
        <v>1032</v>
      </c>
      <c r="C22" s="356" t="s">
        <v>586</v>
      </c>
      <c r="D22" s="356" t="s">
        <v>588</v>
      </c>
      <c r="E22" s="356" t="s">
        <v>29</v>
      </c>
      <c r="F22" s="14">
        <v>93.4</v>
      </c>
      <c r="G22" s="57" t="s">
        <v>616</v>
      </c>
      <c r="H22" s="359" t="s">
        <v>617</v>
      </c>
      <c r="I22" s="359" t="s">
        <v>618</v>
      </c>
      <c r="J22" s="359" t="s">
        <v>619</v>
      </c>
    </row>
    <row r="23" spans="1:10" ht="54.95" customHeight="1" thickBot="1" x14ac:dyDescent="0.3">
      <c r="A23" s="366"/>
      <c r="B23" s="418"/>
      <c r="C23" s="357"/>
      <c r="D23" s="357"/>
      <c r="E23" s="357"/>
      <c r="F23" s="415" t="s">
        <v>26</v>
      </c>
      <c r="G23" s="416"/>
      <c r="H23" s="360"/>
      <c r="I23" s="360"/>
      <c r="J23" s="360"/>
    </row>
    <row r="24" spans="1:10" ht="36.950000000000003" customHeight="1" thickBot="1" x14ac:dyDescent="0.3">
      <c r="A24" s="366"/>
      <c r="B24" s="419"/>
      <c r="C24" s="358"/>
      <c r="D24" s="358"/>
      <c r="E24" s="358"/>
      <c r="F24" s="12">
        <v>70</v>
      </c>
      <c r="G24" s="17" t="s">
        <v>121</v>
      </c>
      <c r="H24" s="361"/>
      <c r="I24" s="361"/>
      <c r="J24" s="361"/>
    </row>
    <row r="25" spans="1:10" ht="135.94999999999999" customHeight="1" thickBot="1" x14ac:dyDescent="0.3">
      <c r="A25" s="366"/>
      <c r="B25" s="412" t="s">
        <v>1033</v>
      </c>
      <c r="C25" s="356" t="s">
        <v>587</v>
      </c>
      <c r="D25" s="356" t="s">
        <v>342</v>
      </c>
      <c r="E25" s="356" t="s">
        <v>29</v>
      </c>
      <c r="F25" s="14">
        <v>14.97</v>
      </c>
      <c r="G25" s="57" t="s">
        <v>620</v>
      </c>
      <c r="H25" s="359" t="s">
        <v>622</v>
      </c>
      <c r="I25" s="359" t="s">
        <v>591</v>
      </c>
      <c r="J25" s="359" t="s">
        <v>623</v>
      </c>
    </row>
    <row r="26" spans="1:10" ht="16.5" thickBot="1" x14ac:dyDescent="0.3">
      <c r="A26" s="366"/>
      <c r="B26" s="413"/>
      <c r="C26" s="357"/>
      <c r="D26" s="357"/>
      <c r="E26" s="357"/>
      <c r="F26" s="362" t="s">
        <v>26</v>
      </c>
      <c r="G26" s="362"/>
      <c r="H26" s="360"/>
      <c r="I26" s="360"/>
      <c r="J26" s="360"/>
    </row>
    <row r="27" spans="1:10" ht="57" customHeight="1" thickBot="1" x14ac:dyDescent="0.3">
      <c r="A27" s="366"/>
      <c r="B27" s="414"/>
      <c r="C27" s="358"/>
      <c r="D27" s="358"/>
      <c r="E27" s="358"/>
      <c r="F27" s="12">
        <v>7</v>
      </c>
      <c r="G27" s="17" t="s">
        <v>621</v>
      </c>
      <c r="H27" s="361"/>
      <c r="I27" s="361"/>
      <c r="J27" s="361"/>
    </row>
    <row r="28" spans="1:10" ht="35.1" customHeight="1" thickBot="1" x14ac:dyDescent="0.3">
      <c r="A28" s="366"/>
      <c r="B28" s="412" t="s">
        <v>873</v>
      </c>
      <c r="C28" s="356" t="s">
        <v>872</v>
      </c>
      <c r="D28" s="356" t="s">
        <v>342</v>
      </c>
      <c r="E28" s="356" t="s">
        <v>29</v>
      </c>
      <c r="F28" s="14">
        <v>100</v>
      </c>
      <c r="G28" s="57" t="s">
        <v>874</v>
      </c>
      <c r="H28" s="359" t="s">
        <v>589</v>
      </c>
      <c r="I28" s="359" t="s">
        <v>74</v>
      </c>
      <c r="J28" s="359" t="s">
        <v>590</v>
      </c>
    </row>
    <row r="29" spans="1:10" ht="16.5" thickBot="1" x14ac:dyDescent="0.3">
      <c r="A29" s="366"/>
      <c r="B29" s="413"/>
      <c r="C29" s="357"/>
      <c r="D29" s="357"/>
      <c r="E29" s="357"/>
      <c r="F29" s="362" t="s">
        <v>26</v>
      </c>
      <c r="G29" s="362"/>
      <c r="H29" s="360"/>
      <c r="I29" s="360"/>
      <c r="J29" s="360"/>
    </row>
    <row r="30" spans="1:10" ht="93.95" customHeight="1" thickBot="1" x14ac:dyDescent="0.3">
      <c r="A30" s="366"/>
      <c r="B30" s="414"/>
      <c r="C30" s="358"/>
      <c r="D30" s="358"/>
      <c r="E30" s="358"/>
      <c r="F30" s="12">
        <v>70</v>
      </c>
      <c r="G30" s="57" t="s">
        <v>875</v>
      </c>
      <c r="H30" s="361"/>
      <c r="I30" s="361"/>
      <c r="J30" s="361"/>
    </row>
    <row r="31" spans="1:10" ht="18" customHeight="1" thickBot="1" x14ac:dyDescent="0.3">
      <c r="A31" s="366"/>
      <c r="B31" s="412" t="s">
        <v>631</v>
      </c>
      <c r="C31" s="356" t="s">
        <v>1046</v>
      </c>
      <c r="D31" s="356" t="s">
        <v>634</v>
      </c>
      <c r="E31" s="356" t="s">
        <v>29</v>
      </c>
      <c r="F31" s="14">
        <v>94.41</v>
      </c>
      <c r="G31" s="57" t="s">
        <v>632</v>
      </c>
      <c r="H31" s="359" t="s">
        <v>585</v>
      </c>
      <c r="I31" s="359" t="s">
        <v>584</v>
      </c>
      <c r="J31" s="359" t="s">
        <v>635</v>
      </c>
    </row>
    <row r="32" spans="1:10" ht="63.95" customHeight="1" thickBot="1" x14ac:dyDescent="0.3">
      <c r="A32" s="366"/>
      <c r="B32" s="413"/>
      <c r="C32" s="357"/>
      <c r="D32" s="357"/>
      <c r="E32" s="357"/>
      <c r="F32" s="362" t="s">
        <v>26</v>
      </c>
      <c r="G32" s="362"/>
      <c r="H32" s="360"/>
      <c r="I32" s="360"/>
      <c r="J32" s="360"/>
    </row>
    <row r="33" spans="1:10" ht="17.100000000000001" customHeight="1" thickBot="1" x14ac:dyDescent="0.3">
      <c r="A33" s="254"/>
      <c r="B33" s="414"/>
      <c r="C33" s="358"/>
      <c r="D33" s="358"/>
      <c r="E33" s="358"/>
      <c r="F33" s="12">
        <v>0</v>
      </c>
      <c r="G33" s="17" t="s">
        <v>633</v>
      </c>
      <c r="H33" s="361"/>
      <c r="I33" s="361"/>
      <c r="J33" s="361"/>
    </row>
    <row r="34" spans="1:10" ht="18" customHeight="1" thickBot="1" x14ac:dyDescent="0.3">
      <c r="A34" s="244" t="s">
        <v>40</v>
      </c>
      <c r="B34" s="412" t="s">
        <v>1034</v>
      </c>
      <c r="C34" s="356" t="s">
        <v>548</v>
      </c>
      <c r="D34" s="356" t="s">
        <v>342</v>
      </c>
      <c r="E34" s="356" t="s">
        <v>29</v>
      </c>
      <c r="F34" s="59">
        <v>5000</v>
      </c>
      <c r="G34" s="57" t="s">
        <v>559</v>
      </c>
      <c r="H34" s="359" t="s">
        <v>579</v>
      </c>
      <c r="I34" s="359" t="s">
        <v>74</v>
      </c>
      <c r="J34" s="359" t="s">
        <v>581</v>
      </c>
    </row>
    <row r="35" spans="1:10" ht="16.5" thickBot="1" x14ac:dyDescent="0.3">
      <c r="A35" s="245"/>
      <c r="B35" s="413"/>
      <c r="C35" s="357"/>
      <c r="D35" s="357"/>
      <c r="E35" s="357"/>
      <c r="F35" s="391" t="s">
        <v>26</v>
      </c>
      <c r="G35" s="391"/>
      <c r="H35" s="360"/>
      <c r="I35" s="360"/>
      <c r="J35" s="360"/>
    </row>
    <row r="36" spans="1:10" ht="16.5" thickBot="1" x14ac:dyDescent="0.3">
      <c r="A36" s="245"/>
      <c r="B36" s="413"/>
      <c r="C36" s="358"/>
      <c r="D36" s="357"/>
      <c r="E36" s="357"/>
      <c r="F36" s="60">
        <v>1200</v>
      </c>
      <c r="G36" s="57" t="s">
        <v>560</v>
      </c>
      <c r="H36" s="361"/>
      <c r="I36" s="361"/>
      <c r="J36" s="361"/>
    </row>
    <row r="37" spans="1:10" ht="35.1" customHeight="1" thickBot="1" x14ac:dyDescent="0.3">
      <c r="A37" s="245"/>
      <c r="B37" s="413"/>
      <c r="C37" s="359" t="s">
        <v>563</v>
      </c>
      <c r="D37" s="357"/>
      <c r="E37" s="357"/>
      <c r="F37" s="59">
        <v>400</v>
      </c>
      <c r="G37" s="57" t="s">
        <v>559</v>
      </c>
      <c r="H37" s="359" t="s">
        <v>579</v>
      </c>
      <c r="I37" s="359" t="s">
        <v>74</v>
      </c>
      <c r="J37" s="359" t="s">
        <v>581</v>
      </c>
    </row>
    <row r="38" spans="1:10" ht="17.100000000000001" customHeight="1" thickBot="1" x14ac:dyDescent="0.3">
      <c r="A38" s="245"/>
      <c r="B38" s="413"/>
      <c r="C38" s="360"/>
      <c r="D38" s="357"/>
      <c r="E38" s="357"/>
      <c r="F38" s="391" t="s">
        <v>26</v>
      </c>
      <c r="G38" s="391"/>
      <c r="H38" s="360"/>
      <c r="I38" s="360"/>
      <c r="J38" s="360"/>
    </row>
    <row r="39" spans="1:10" ht="16.5" thickBot="1" x14ac:dyDescent="0.3">
      <c r="A39" s="245"/>
      <c r="B39" s="413"/>
      <c r="C39" s="361"/>
      <c r="D39" s="357"/>
      <c r="E39" s="357"/>
      <c r="F39" s="60">
        <v>79</v>
      </c>
      <c r="G39" s="57" t="s">
        <v>560</v>
      </c>
      <c r="H39" s="361"/>
      <c r="I39" s="361"/>
      <c r="J39" s="361"/>
    </row>
    <row r="40" spans="1:10" ht="16.5" thickBot="1" x14ac:dyDescent="0.3">
      <c r="A40" s="245"/>
      <c r="B40" s="413"/>
      <c r="C40" s="356" t="s">
        <v>549</v>
      </c>
      <c r="D40" s="357"/>
      <c r="E40" s="357"/>
      <c r="F40" s="59">
        <v>50</v>
      </c>
      <c r="G40" s="57" t="s">
        <v>559</v>
      </c>
      <c r="H40" s="359" t="s">
        <v>579</v>
      </c>
      <c r="I40" s="359" t="s">
        <v>74</v>
      </c>
      <c r="J40" s="359" t="s">
        <v>581</v>
      </c>
    </row>
    <row r="41" spans="1:10" ht="17.100000000000001" customHeight="1" thickBot="1" x14ac:dyDescent="0.3">
      <c r="A41" s="245"/>
      <c r="B41" s="413"/>
      <c r="C41" s="357"/>
      <c r="D41" s="357"/>
      <c r="E41" s="357"/>
      <c r="F41" s="391" t="s">
        <v>26</v>
      </c>
      <c r="G41" s="391"/>
      <c r="H41" s="360"/>
      <c r="I41" s="360"/>
      <c r="J41" s="360"/>
    </row>
    <row r="42" spans="1:10" ht="16.5" thickBot="1" x14ac:dyDescent="0.3">
      <c r="A42" s="245"/>
      <c r="B42" s="414"/>
      <c r="C42" s="358"/>
      <c r="D42" s="357"/>
      <c r="E42" s="357"/>
      <c r="F42" s="60">
        <v>7</v>
      </c>
      <c r="G42" s="57" t="s">
        <v>560</v>
      </c>
      <c r="H42" s="361"/>
      <c r="I42" s="361"/>
      <c r="J42" s="361"/>
    </row>
    <row r="43" spans="1:10" ht="63" customHeight="1" thickBot="1" x14ac:dyDescent="0.3">
      <c r="A43" s="245"/>
      <c r="B43" s="412" t="s">
        <v>1035</v>
      </c>
      <c r="C43" s="356" t="s">
        <v>550</v>
      </c>
      <c r="D43" s="357"/>
      <c r="E43" s="357"/>
      <c r="F43" s="59">
        <v>100</v>
      </c>
      <c r="G43" s="57" t="s">
        <v>559</v>
      </c>
      <c r="H43" s="359" t="s">
        <v>579</v>
      </c>
      <c r="I43" s="359" t="s">
        <v>74</v>
      </c>
      <c r="J43" s="359" t="s">
        <v>581</v>
      </c>
    </row>
    <row r="44" spans="1:10" ht="14.1" customHeight="1" thickBot="1" x14ac:dyDescent="0.3">
      <c r="A44" s="245"/>
      <c r="B44" s="413"/>
      <c r="C44" s="357"/>
      <c r="D44" s="357"/>
      <c r="E44" s="357"/>
      <c r="F44" s="391" t="s">
        <v>26</v>
      </c>
      <c r="G44" s="391"/>
      <c r="H44" s="360"/>
      <c r="I44" s="360"/>
      <c r="J44" s="360"/>
    </row>
    <row r="45" spans="1:10" ht="23.1" customHeight="1" thickBot="1" x14ac:dyDescent="0.3">
      <c r="A45" s="245"/>
      <c r="B45" s="414"/>
      <c r="C45" s="358"/>
      <c r="D45" s="357"/>
      <c r="E45" s="357"/>
      <c r="F45" s="60">
        <v>15</v>
      </c>
      <c r="G45" s="57" t="s">
        <v>560</v>
      </c>
      <c r="H45" s="361"/>
      <c r="I45" s="361"/>
      <c r="J45" s="361"/>
    </row>
    <row r="46" spans="1:10" ht="18" customHeight="1" thickBot="1" x14ac:dyDescent="0.3">
      <c r="A46" s="245"/>
      <c r="B46" s="417" t="s">
        <v>1036</v>
      </c>
      <c r="C46" s="356" t="s">
        <v>551</v>
      </c>
      <c r="D46" s="357"/>
      <c r="E46" s="357"/>
      <c r="F46" s="59">
        <v>1000</v>
      </c>
      <c r="G46" s="57" t="s">
        <v>559</v>
      </c>
      <c r="H46" s="359" t="s">
        <v>579</v>
      </c>
      <c r="I46" s="359" t="s">
        <v>74</v>
      </c>
      <c r="J46" s="359" t="s">
        <v>581</v>
      </c>
    </row>
    <row r="47" spans="1:10" ht="17.100000000000001" customHeight="1" thickBot="1" x14ac:dyDescent="0.3">
      <c r="A47" s="245"/>
      <c r="B47" s="418"/>
      <c r="C47" s="357"/>
      <c r="D47" s="357"/>
      <c r="E47" s="357"/>
      <c r="F47" s="391" t="s">
        <v>26</v>
      </c>
      <c r="G47" s="391"/>
      <c r="H47" s="360"/>
      <c r="I47" s="360"/>
      <c r="J47" s="360"/>
    </row>
    <row r="48" spans="1:10" ht="162.94999999999999" customHeight="1" thickBot="1" x14ac:dyDescent="0.3">
      <c r="A48" s="245"/>
      <c r="B48" s="419"/>
      <c r="C48" s="358"/>
      <c r="D48" s="357"/>
      <c r="E48" s="357"/>
      <c r="F48" s="60">
        <v>150</v>
      </c>
      <c r="G48" s="57" t="s">
        <v>560</v>
      </c>
      <c r="H48" s="361"/>
      <c r="I48" s="361"/>
      <c r="J48" s="361"/>
    </row>
    <row r="49" spans="1:10" ht="35.1" customHeight="1" thickBot="1" x14ac:dyDescent="0.3">
      <c r="A49" s="245"/>
      <c r="B49" s="412" t="s">
        <v>1037</v>
      </c>
      <c r="C49" s="356" t="s">
        <v>552</v>
      </c>
      <c r="D49" s="357"/>
      <c r="E49" s="357"/>
      <c r="F49" s="61">
        <v>0.8</v>
      </c>
      <c r="G49" s="57" t="s">
        <v>624</v>
      </c>
      <c r="H49" s="359" t="s">
        <v>626</v>
      </c>
      <c r="I49" s="359" t="s">
        <v>627</v>
      </c>
      <c r="J49" s="359" t="s">
        <v>628</v>
      </c>
    </row>
    <row r="50" spans="1:10" ht="16.5" thickBot="1" x14ac:dyDescent="0.3">
      <c r="A50" s="245"/>
      <c r="B50" s="413"/>
      <c r="C50" s="357"/>
      <c r="D50" s="357"/>
      <c r="E50" s="357"/>
      <c r="F50" s="391" t="s">
        <v>26</v>
      </c>
      <c r="G50" s="391"/>
      <c r="H50" s="360"/>
      <c r="I50" s="360"/>
      <c r="J50" s="360"/>
    </row>
    <row r="51" spans="1:10" ht="32.25" thickBot="1" x14ac:dyDescent="0.3">
      <c r="A51" s="245"/>
      <c r="B51" s="414"/>
      <c r="C51" s="358"/>
      <c r="D51" s="357"/>
      <c r="E51" s="357"/>
      <c r="F51" s="60">
        <v>80</v>
      </c>
      <c r="G51" s="57" t="s">
        <v>625</v>
      </c>
      <c r="H51" s="361"/>
      <c r="I51" s="361"/>
      <c r="J51" s="361"/>
    </row>
    <row r="52" spans="1:10" ht="18" customHeight="1" thickBot="1" x14ac:dyDescent="0.3">
      <c r="A52" s="245"/>
      <c r="B52" s="412" t="s">
        <v>1038</v>
      </c>
      <c r="C52" s="356" t="s">
        <v>553</v>
      </c>
      <c r="D52" s="357"/>
      <c r="E52" s="357"/>
      <c r="F52" s="59">
        <v>850</v>
      </c>
      <c r="G52" s="57" t="s">
        <v>559</v>
      </c>
      <c r="H52" s="359" t="s">
        <v>579</v>
      </c>
      <c r="I52" s="359" t="s">
        <v>74</v>
      </c>
      <c r="J52" s="359" t="s">
        <v>581</v>
      </c>
    </row>
    <row r="53" spans="1:10" ht="17.100000000000001" customHeight="1" thickBot="1" x14ac:dyDescent="0.3">
      <c r="A53" s="245"/>
      <c r="B53" s="413"/>
      <c r="C53" s="357"/>
      <c r="D53" s="357"/>
      <c r="E53" s="357"/>
      <c r="F53" s="391" t="s">
        <v>26</v>
      </c>
      <c r="G53" s="391"/>
      <c r="H53" s="360"/>
      <c r="I53" s="360"/>
      <c r="J53" s="360"/>
    </row>
    <row r="54" spans="1:10" ht="135.94999999999999" customHeight="1" thickBot="1" x14ac:dyDescent="0.3">
      <c r="A54" s="245"/>
      <c r="B54" s="414"/>
      <c r="C54" s="358"/>
      <c r="D54" s="357"/>
      <c r="E54" s="357"/>
      <c r="F54" s="60">
        <v>300</v>
      </c>
      <c r="G54" s="57" t="s">
        <v>560</v>
      </c>
      <c r="H54" s="361"/>
      <c r="I54" s="361"/>
      <c r="J54" s="361"/>
    </row>
    <row r="55" spans="1:10" ht="18" customHeight="1" thickBot="1" x14ac:dyDescent="0.3">
      <c r="A55" s="245"/>
      <c r="B55" s="412" t="s">
        <v>1039</v>
      </c>
      <c r="C55" s="357" t="s">
        <v>554</v>
      </c>
      <c r="D55" s="357"/>
      <c r="E55" s="357"/>
      <c r="F55" s="59"/>
      <c r="G55" s="57" t="s">
        <v>629</v>
      </c>
      <c r="H55" s="359" t="s">
        <v>580</v>
      </c>
      <c r="I55" s="359" t="s">
        <v>342</v>
      </c>
      <c r="J55" s="359" t="s">
        <v>582</v>
      </c>
    </row>
    <row r="56" spans="1:10" ht="51" customHeight="1" thickBot="1" x14ac:dyDescent="0.3">
      <c r="A56" s="245"/>
      <c r="B56" s="413"/>
      <c r="C56" s="357"/>
      <c r="D56" s="357"/>
      <c r="E56" s="357"/>
      <c r="F56" s="391" t="s">
        <v>26</v>
      </c>
      <c r="G56" s="391"/>
      <c r="H56" s="360"/>
      <c r="I56" s="360"/>
      <c r="J56" s="360"/>
    </row>
    <row r="57" spans="1:10" ht="51" customHeight="1" thickBot="1" x14ac:dyDescent="0.3">
      <c r="A57" s="245"/>
      <c r="B57" s="414"/>
      <c r="C57" s="358"/>
      <c r="D57" s="357"/>
      <c r="E57" s="357"/>
      <c r="F57" s="60"/>
      <c r="G57" s="57" t="s">
        <v>630</v>
      </c>
      <c r="H57" s="361"/>
      <c r="I57" s="361"/>
      <c r="J57" s="361"/>
    </row>
    <row r="58" spans="1:10" ht="51" customHeight="1" thickBot="1" x14ac:dyDescent="0.3">
      <c r="A58" s="245"/>
      <c r="B58" s="412" t="s">
        <v>1040</v>
      </c>
      <c r="C58" s="356" t="s">
        <v>1045</v>
      </c>
      <c r="D58" s="357"/>
      <c r="E58" s="357"/>
      <c r="F58" s="61">
        <v>0.8</v>
      </c>
      <c r="G58" s="57" t="s">
        <v>642</v>
      </c>
      <c r="H58" s="359" t="s">
        <v>643</v>
      </c>
      <c r="I58" s="359" t="s">
        <v>74</v>
      </c>
      <c r="J58" s="359" t="s">
        <v>583</v>
      </c>
    </row>
    <row r="59" spans="1:10" ht="51" customHeight="1" thickBot="1" x14ac:dyDescent="0.3">
      <c r="A59" s="245"/>
      <c r="B59" s="413"/>
      <c r="C59" s="357"/>
      <c r="D59" s="357"/>
      <c r="E59" s="357"/>
      <c r="F59" s="391" t="s">
        <v>26</v>
      </c>
      <c r="G59" s="391"/>
      <c r="H59" s="360"/>
      <c r="I59" s="360"/>
      <c r="J59" s="360"/>
    </row>
    <row r="60" spans="1:10" ht="51" customHeight="1" thickBot="1" x14ac:dyDescent="0.3">
      <c r="A60" s="245"/>
      <c r="B60" s="414"/>
      <c r="C60" s="358"/>
      <c r="D60" s="357"/>
      <c r="E60" s="357"/>
      <c r="F60" s="60">
        <v>70</v>
      </c>
      <c r="G60" s="57" t="s">
        <v>560</v>
      </c>
      <c r="H60" s="361"/>
      <c r="I60" s="361"/>
      <c r="J60" s="361"/>
    </row>
    <row r="61" spans="1:10" ht="51" customHeight="1" thickBot="1" x14ac:dyDescent="0.3">
      <c r="A61" s="245"/>
      <c r="B61" s="412" t="s">
        <v>1041</v>
      </c>
      <c r="C61" s="356" t="s">
        <v>555</v>
      </c>
      <c r="D61" s="357"/>
      <c r="E61" s="357"/>
      <c r="F61" s="59">
        <v>870</v>
      </c>
      <c r="G61" s="57" t="s">
        <v>559</v>
      </c>
      <c r="H61" s="359" t="s">
        <v>579</v>
      </c>
      <c r="I61" s="359" t="s">
        <v>74</v>
      </c>
      <c r="J61" s="359" t="s">
        <v>581</v>
      </c>
    </row>
    <row r="62" spans="1:10" ht="99.95" customHeight="1" thickBot="1" x14ac:dyDescent="0.3">
      <c r="A62" s="245"/>
      <c r="B62" s="413"/>
      <c r="C62" s="357"/>
      <c r="D62" s="357"/>
      <c r="E62" s="357"/>
      <c r="F62" s="391" t="s">
        <v>26</v>
      </c>
      <c r="G62" s="391"/>
      <c r="H62" s="360"/>
      <c r="I62" s="360"/>
      <c r="J62" s="360"/>
    </row>
    <row r="63" spans="1:10" ht="72.95" customHeight="1" thickBot="1" x14ac:dyDescent="0.3">
      <c r="A63" s="245"/>
      <c r="B63" s="414"/>
      <c r="C63" s="358"/>
      <c r="D63" s="357"/>
      <c r="E63" s="357"/>
      <c r="F63" s="60">
        <v>120</v>
      </c>
      <c r="G63" s="57" t="s">
        <v>560</v>
      </c>
      <c r="H63" s="361"/>
      <c r="I63" s="361"/>
      <c r="J63" s="361"/>
    </row>
    <row r="64" spans="1:10" ht="51" customHeight="1" thickBot="1" x14ac:dyDescent="0.3">
      <c r="A64" s="245"/>
      <c r="B64" s="412" t="s">
        <v>1042</v>
      </c>
      <c r="C64" s="356" t="s">
        <v>556</v>
      </c>
      <c r="D64" s="357"/>
      <c r="E64" s="357"/>
      <c r="F64" s="59">
        <v>1300</v>
      </c>
      <c r="G64" s="57" t="s">
        <v>559</v>
      </c>
      <c r="H64" s="359" t="s">
        <v>577</v>
      </c>
      <c r="I64" s="359" t="s">
        <v>74</v>
      </c>
      <c r="J64" s="359" t="s">
        <v>578</v>
      </c>
    </row>
    <row r="65" spans="1:10" ht="51" customHeight="1" thickBot="1" x14ac:dyDescent="0.3">
      <c r="A65" s="245"/>
      <c r="B65" s="413"/>
      <c r="C65" s="357"/>
      <c r="D65" s="357"/>
      <c r="E65" s="357"/>
      <c r="F65" s="391" t="s">
        <v>26</v>
      </c>
      <c r="G65" s="391"/>
      <c r="H65" s="360"/>
      <c r="I65" s="360"/>
      <c r="J65" s="360"/>
    </row>
    <row r="66" spans="1:10" ht="51" customHeight="1" thickBot="1" x14ac:dyDescent="0.3">
      <c r="A66" s="245"/>
      <c r="B66" s="414"/>
      <c r="C66" s="358"/>
      <c r="D66" s="357"/>
      <c r="E66" s="357"/>
      <c r="F66" s="60">
        <v>250</v>
      </c>
      <c r="G66" s="57" t="s">
        <v>560</v>
      </c>
      <c r="H66" s="361"/>
      <c r="I66" s="361"/>
      <c r="J66" s="361"/>
    </row>
    <row r="67" spans="1:10" ht="51" customHeight="1" thickBot="1" x14ac:dyDescent="0.3">
      <c r="A67" s="245"/>
      <c r="B67" s="412" t="s">
        <v>1043</v>
      </c>
      <c r="C67" s="356" t="s">
        <v>557</v>
      </c>
      <c r="D67" s="357"/>
      <c r="E67" s="357"/>
      <c r="F67" s="59">
        <v>150</v>
      </c>
      <c r="G67" s="57" t="s">
        <v>575</v>
      </c>
      <c r="H67" s="359" t="s">
        <v>573</v>
      </c>
      <c r="I67" s="359" t="s">
        <v>74</v>
      </c>
      <c r="J67" s="359" t="s">
        <v>574</v>
      </c>
    </row>
    <row r="68" spans="1:10" ht="51" customHeight="1" thickBot="1" x14ac:dyDescent="0.3">
      <c r="A68" s="245"/>
      <c r="B68" s="413"/>
      <c r="C68" s="357"/>
      <c r="D68" s="357"/>
      <c r="E68" s="357"/>
      <c r="F68" s="391" t="s">
        <v>26</v>
      </c>
      <c r="G68" s="391"/>
      <c r="H68" s="360"/>
      <c r="I68" s="360"/>
      <c r="J68" s="360"/>
    </row>
    <row r="69" spans="1:10" ht="51" customHeight="1" thickBot="1" x14ac:dyDescent="0.3">
      <c r="A69" s="245"/>
      <c r="B69" s="414"/>
      <c r="C69" s="358"/>
      <c r="D69" s="357"/>
      <c r="E69" s="357"/>
      <c r="F69" s="60">
        <v>30</v>
      </c>
      <c r="G69" s="57" t="s">
        <v>576</v>
      </c>
      <c r="H69" s="361"/>
      <c r="I69" s="361"/>
      <c r="J69" s="361"/>
    </row>
    <row r="70" spans="1:10" ht="18" customHeight="1" thickBot="1" x14ac:dyDescent="0.3">
      <c r="A70" s="245"/>
      <c r="B70" s="412" t="s">
        <v>1044</v>
      </c>
      <c r="C70" s="356" t="s">
        <v>558</v>
      </c>
      <c r="D70" s="357"/>
      <c r="E70" s="357"/>
      <c r="F70" s="59">
        <v>80</v>
      </c>
      <c r="G70" s="57" t="s">
        <v>561</v>
      </c>
      <c r="H70" s="359" t="s">
        <v>570</v>
      </c>
      <c r="I70" s="359" t="s">
        <v>571</v>
      </c>
      <c r="J70" s="359" t="s">
        <v>572</v>
      </c>
    </row>
    <row r="71" spans="1:10" ht="17.100000000000001" customHeight="1" thickBot="1" x14ac:dyDescent="0.3">
      <c r="A71" s="245"/>
      <c r="B71" s="413"/>
      <c r="C71" s="357"/>
      <c r="D71" s="357"/>
      <c r="E71" s="357"/>
      <c r="F71" s="391" t="s">
        <v>26</v>
      </c>
      <c r="G71" s="391"/>
      <c r="H71" s="360"/>
      <c r="I71" s="360"/>
      <c r="J71" s="360"/>
    </row>
    <row r="72" spans="1:10" ht="132" customHeight="1" thickBot="1" x14ac:dyDescent="0.3">
      <c r="A72" s="245"/>
      <c r="B72" s="414"/>
      <c r="C72" s="358"/>
      <c r="D72" s="358"/>
      <c r="E72" s="358"/>
      <c r="F72" s="60">
        <v>70</v>
      </c>
      <c r="G72" s="57" t="s">
        <v>562</v>
      </c>
      <c r="H72" s="361"/>
      <c r="I72" s="361"/>
      <c r="J72" s="361"/>
    </row>
  </sheetData>
  <mergeCells count="170">
    <mergeCell ref="I2:J2"/>
    <mergeCell ref="A3:F3"/>
    <mergeCell ref="H3:J3"/>
    <mergeCell ref="A1:B2"/>
    <mergeCell ref="C1:G2"/>
    <mergeCell ref="I1:J1"/>
    <mergeCell ref="F6:G6"/>
    <mergeCell ref="A7:B7"/>
    <mergeCell ref="C7:E7"/>
    <mergeCell ref="F7:H7"/>
    <mergeCell ref="I7:J7"/>
    <mergeCell ref="B4:C4"/>
    <mergeCell ref="F4:G4"/>
    <mergeCell ref="A5:B5"/>
    <mergeCell ref="C5:E5"/>
    <mergeCell ref="F5:G5"/>
    <mergeCell ref="H5:J5"/>
    <mergeCell ref="H13:H15"/>
    <mergeCell ref="I13:I15"/>
    <mergeCell ref="J13:J15"/>
    <mergeCell ref="F14:G14"/>
    <mergeCell ref="A16:A33"/>
    <mergeCell ref="H28:H30"/>
    <mergeCell ref="I28:I30"/>
    <mergeCell ref="J8:J9"/>
    <mergeCell ref="A10:A12"/>
    <mergeCell ref="B10:B12"/>
    <mergeCell ref="C10:C12"/>
    <mergeCell ref="D10:D12"/>
    <mergeCell ref="E10:E12"/>
    <mergeCell ref="H10:H12"/>
    <mergeCell ref="I10:I12"/>
    <mergeCell ref="A8:A9"/>
    <mergeCell ref="B8:B9"/>
    <mergeCell ref="C8:E8"/>
    <mergeCell ref="F8:G9"/>
    <mergeCell ref="H8:H9"/>
    <mergeCell ref="I8:I9"/>
    <mergeCell ref="J10:J12"/>
    <mergeCell ref="F11:G11"/>
    <mergeCell ref="A13:A15"/>
    <mergeCell ref="B13:B15"/>
    <mergeCell ref="C13:C15"/>
    <mergeCell ref="D13:D15"/>
    <mergeCell ref="E13:E15"/>
    <mergeCell ref="B19:B21"/>
    <mergeCell ref="C19:C21"/>
    <mergeCell ref="D19:D21"/>
    <mergeCell ref="E19:E21"/>
    <mergeCell ref="F20:G20"/>
    <mergeCell ref="B22:B24"/>
    <mergeCell ref="C22:C24"/>
    <mergeCell ref="D22:D24"/>
    <mergeCell ref="E22:E24"/>
    <mergeCell ref="H22:H24"/>
    <mergeCell ref="I22:I24"/>
    <mergeCell ref="F23:G23"/>
    <mergeCell ref="J31:J33"/>
    <mergeCell ref="F32:G32"/>
    <mergeCell ref="C31:C33"/>
    <mergeCell ref="D31:D33"/>
    <mergeCell ref="E31:E33"/>
    <mergeCell ref="H31:H33"/>
    <mergeCell ref="I31:I33"/>
    <mergeCell ref="H19:H21"/>
    <mergeCell ref="I19:I21"/>
    <mergeCell ref="J19:J21"/>
    <mergeCell ref="A34:A72"/>
    <mergeCell ref="H34:H36"/>
    <mergeCell ref="I34:I36"/>
    <mergeCell ref="J34:J36"/>
    <mergeCell ref="B34:B42"/>
    <mergeCell ref="B43:B45"/>
    <mergeCell ref="H40:H42"/>
    <mergeCell ref="I40:I42"/>
    <mergeCell ref="H67:H69"/>
    <mergeCell ref="I67:I69"/>
    <mergeCell ref="C37:C39"/>
    <mergeCell ref="F38:G38"/>
    <mergeCell ref="C40:C42"/>
    <mergeCell ref="F41:G41"/>
    <mergeCell ref="F47:G47"/>
    <mergeCell ref="J40:J42"/>
    <mergeCell ref="J37:J39"/>
    <mergeCell ref="H37:H39"/>
    <mergeCell ref="I37:I39"/>
    <mergeCell ref="F35:G35"/>
    <mergeCell ref="C34:C36"/>
    <mergeCell ref="J43:J45"/>
    <mergeCell ref="J49:J51"/>
    <mergeCell ref="B58:B60"/>
    <mergeCell ref="C58:C60"/>
    <mergeCell ref="H58:H60"/>
    <mergeCell ref="I58:I60"/>
    <mergeCell ref="H52:H54"/>
    <mergeCell ref="I52:I54"/>
    <mergeCell ref="J52:J54"/>
    <mergeCell ref="H55:H57"/>
    <mergeCell ref="I55:I57"/>
    <mergeCell ref="J55:J57"/>
    <mergeCell ref="H43:H45"/>
    <mergeCell ref="I43:I45"/>
    <mergeCell ref="F53:G53"/>
    <mergeCell ref="F50:G50"/>
    <mergeCell ref="J46:J48"/>
    <mergeCell ref="H46:H48"/>
    <mergeCell ref="I46:I48"/>
    <mergeCell ref="H49:H51"/>
    <mergeCell ref="I49:I51"/>
    <mergeCell ref="E34:E72"/>
    <mergeCell ref="C43:C45"/>
    <mergeCell ref="C46:C48"/>
    <mergeCell ref="B67:B69"/>
    <mergeCell ref="B64:B66"/>
    <mergeCell ref="B61:B63"/>
    <mergeCell ref="C67:C69"/>
    <mergeCell ref="C64:C66"/>
    <mergeCell ref="C61:C63"/>
    <mergeCell ref="F44:G44"/>
    <mergeCell ref="B55:B57"/>
    <mergeCell ref="B52:B54"/>
    <mergeCell ref="C52:C54"/>
    <mergeCell ref="C55:C57"/>
    <mergeCell ref="B49:B51"/>
    <mergeCell ref="C49:C51"/>
    <mergeCell ref="F56:G56"/>
    <mergeCell ref="F59:G59"/>
    <mergeCell ref="B46:B48"/>
    <mergeCell ref="F62:G62"/>
    <mergeCell ref="F65:G65"/>
    <mergeCell ref="F68:G68"/>
    <mergeCell ref="D34:D72"/>
    <mergeCell ref="B70:B72"/>
    <mergeCell ref="C70:C72"/>
    <mergeCell ref="F71:G71"/>
    <mergeCell ref="J67:J69"/>
    <mergeCell ref="H70:H72"/>
    <mergeCell ref="I70:I72"/>
    <mergeCell ref="J70:J72"/>
    <mergeCell ref="J58:J60"/>
    <mergeCell ref="H61:H63"/>
    <mergeCell ref="I61:I63"/>
    <mergeCell ref="J61:J63"/>
    <mergeCell ref="H64:H66"/>
    <mergeCell ref="I64:I66"/>
    <mergeCell ref="J64:J66"/>
    <mergeCell ref="H16:H18"/>
    <mergeCell ref="I16:I18"/>
    <mergeCell ref="J16:J18"/>
    <mergeCell ref="B31:B33"/>
    <mergeCell ref="J22:J24"/>
    <mergeCell ref="J28:J30"/>
    <mergeCell ref="H25:H27"/>
    <mergeCell ref="I25:I27"/>
    <mergeCell ref="J25:J27"/>
    <mergeCell ref="E16:E18"/>
    <mergeCell ref="F26:G26"/>
    <mergeCell ref="F29:G29"/>
    <mergeCell ref="B16:B18"/>
    <mergeCell ref="C16:C18"/>
    <mergeCell ref="D16:D18"/>
    <mergeCell ref="F17:G17"/>
    <mergeCell ref="B25:B27"/>
    <mergeCell ref="C25:C27"/>
    <mergeCell ref="D25:D27"/>
    <mergeCell ref="E25:E27"/>
    <mergeCell ref="B28:B30"/>
    <mergeCell ref="C28:C30"/>
    <mergeCell ref="D28:D30"/>
    <mergeCell ref="E28:E30"/>
  </mergeCells>
  <conditionalFormatting sqref="F12">
    <cfRule type="cellIs" dxfId="259" priority="1" operator="lessThan">
      <formula>$F$16</formula>
    </cfRule>
    <cfRule type="cellIs" dxfId="258" priority="2" operator="greaterThanOrEqual">
      <formula>$F$16</formula>
    </cfRule>
  </conditionalFormatting>
  <conditionalFormatting sqref="F15">
    <cfRule type="cellIs" dxfId="257" priority="62" operator="greaterThanOrEqual">
      <formula>$F$19</formula>
    </cfRule>
    <cfRule type="cellIs" dxfId="256" priority="61" operator="lessThan">
      <formula>$F$19</formula>
    </cfRule>
  </conditionalFormatting>
  <conditionalFormatting sqref="F18">
    <cfRule type="cellIs" dxfId="255" priority="3" operator="lessThan">
      <formula>$F$19</formula>
    </cfRule>
    <cfRule type="cellIs" dxfId="254" priority="4" operator="greaterThanOrEqual">
      <formula>$F$19</formula>
    </cfRule>
  </conditionalFormatting>
  <conditionalFormatting sqref="F21">
    <cfRule type="cellIs" dxfId="253" priority="68" operator="greaterThanOrEqual">
      <formula>$F$19</formula>
    </cfRule>
    <cfRule type="cellIs" dxfId="252" priority="67" operator="lessThan">
      <formula>$F$19</formula>
    </cfRule>
  </conditionalFormatting>
  <conditionalFormatting sqref="F24">
    <cfRule type="cellIs" dxfId="251" priority="58" operator="greaterThanOrEqual">
      <formula>$F$19</formula>
    </cfRule>
    <cfRule type="cellIs" dxfId="250" priority="57" operator="lessThan">
      <formula>$F$19</formula>
    </cfRule>
  </conditionalFormatting>
  <conditionalFormatting sqref="F27">
    <cfRule type="cellIs" dxfId="249" priority="7" operator="lessThan">
      <formula>$F$19</formula>
    </cfRule>
    <cfRule type="cellIs" dxfId="248" priority="8" operator="greaterThanOrEqual">
      <formula>$F$19</formula>
    </cfRule>
  </conditionalFormatting>
  <conditionalFormatting sqref="F30">
    <cfRule type="cellIs" dxfId="247" priority="5" operator="lessThan">
      <formula>$F$19</formula>
    </cfRule>
    <cfRule type="cellIs" dxfId="246" priority="6" operator="greaterThanOrEqual">
      <formula>$F$19</formula>
    </cfRule>
  </conditionalFormatting>
  <conditionalFormatting sqref="F33">
    <cfRule type="cellIs" dxfId="245" priority="54" operator="greaterThanOrEqual">
      <formula>$F$19</formula>
    </cfRule>
    <cfRule type="cellIs" dxfId="244" priority="53" operator="lessThan">
      <formula>$F$19</formula>
    </cfRule>
  </conditionalFormatting>
  <conditionalFormatting sqref="F36">
    <cfRule type="cellIs" dxfId="243" priority="65" operator="lessThan">
      <formula>$F$19</formula>
    </cfRule>
    <cfRule type="cellIs" dxfId="242" priority="66" operator="greaterThanOrEqual">
      <formula>$F$19</formula>
    </cfRule>
  </conditionalFormatting>
  <conditionalFormatting sqref="F39">
    <cfRule type="cellIs" dxfId="241" priority="29" operator="lessThan">
      <formula>$F$19</formula>
    </cfRule>
    <cfRule type="cellIs" dxfId="240" priority="30" operator="greaterThanOrEqual">
      <formula>$F$19</formula>
    </cfRule>
  </conditionalFormatting>
  <conditionalFormatting sqref="F42">
    <cfRule type="cellIs" dxfId="239" priority="27" operator="lessThan">
      <formula>$F$19</formula>
    </cfRule>
    <cfRule type="cellIs" dxfId="238" priority="28" operator="greaterThanOrEqual">
      <formula>$F$19</formula>
    </cfRule>
  </conditionalFormatting>
  <conditionalFormatting sqref="F45">
    <cfRule type="cellIs" dxfId="237" priority="25" operator="lessThan">
      <formula>$F$19</formula>
    </cfRule>
    <cfRule type="cellIs" dxfId="236" priority="26" operator="greaterThanOrEqual">
      <formula>$F$19</formula>
    </cfRule>
  </conditionalFormatting>
  <conditionalFormatting sqref="F48">
    <cfRule type="cellIs" dxfId="235" priority="23" operator="lessThan">
      <formula>$F$19</formula>
    </cfRule>
    <cfRule type="cellIs" dxfId="234" priority="24" operator="greaterThanOrEqual">
      <formula>$F$19</formula>
    </cfRule>
  </conditionalFormatting>
  <conditionalFormatting sqref="F51">
    <cfRule type="cellIs" dxfId="233" priority="63" operator="lessThan">
      <formula>$F$19</formula>
    </cfRule>
    <cfRule type="cellIs" dxfId="232" priority="64" operator="greaterThanOrEqual">
      <formula>$F$19</formula>
    </cfRule>
  </conditionalFormatting>
  <conditionalFormatting sqref="F54">
    <cfRule type="cellIs" dxfId="231" priority="22" operator="greaterThanOrEqual">
      <formula>$F$19</formula>
    </cfRule>
    <cfRule type="cellIs" dxfId="230" priority="21" operator="lessThan">
      <formula>$F$19</formula>
    </cfRule>
  </conditionalFormatting>
  <conditionalFormatting sqref="F57">
    <cfRule type="cellIs" dxfId="229" priority="20" operator="greaterThanOrEqual">
      <formula>$F$19</formula>
    </cfRule>
    <cfRule type="cellIs" dxfId="228" priority="19" operator="lessThan">
      <formula>$F$19</formula>
    </cfRule>
  </conditionalFormatting>
  <conditionalFormatting sqref="F60">
    <cfRule type="cellIs" dxfId="227" priority="18" operator="greaterThanOrEqual">
      <formula>$F$19</formula>
    </cfRule>
    <cfRule type="cellIs" dxfId="226" priority="17" operator="lessThan">
      <formula>$F$19</formula>
    </cfRule>
  </conditionalFormatting>
  <conditionalFormatting sqref="F63">
    <cfRule type="cellIs" dxfId="225" priority="16" operator="greaterThanOrEqual">
      <formula>$F$19</formula>
    </cfRule>
    <cfRule type="cellIs" dxfId="224" priority="15" operator="lessThan">
      <formula>$F$19</formula>
    </cfRule>
  </conditionalFormatting>
  <conditionalFormatting sqref="F66">
    <cfRule type="cellIs" dxfId="223" priority="13" operator="lessThan">
      <formula>$F$19</formula>
    </cfRule>
    <cfRule type="cellIs" dxfId="222" priority="14" operator="greaterThanOrEqual">
      <formula>$F$19</formula>
    </cfRule>
  </conditionalFormatting>
  <conditionalFormatting sqref="F69">
    <cfRule type="cellIs" dxfId="221" priority="11" operator="lessThan">
      <formula>$F$19</formula>
    </cfRule>
    <cfRule type="cellIs" dxfId="220" priority="12" operator="greaterThanOrEqual">
      <formula>$F$19</formula>
    </cfRule>
  </conditionalFormatting>
  <conditionalFormatting sqref="F72">
    <cfRule type="cellIs" dxfId="219" priority="9" operator="lessThan">
      <formula>$F$19</formula>
    </cfRule>
    <cfRule type="cellIs" dxfId="218" priority="10" operator="greaterThanOrEqual">
      <formula>$F$19</formula>
    </cfRule>
  </conditionalFormatting>
  <conditionalFormatting sqref="J4">
    <cfRule type="cellIs" dxfId="217" priority="69" operator="lessThan">
      <formula>$H$4</formula>
    </cfRule>
    <cfRule type="cellIs" dxfId="216" priority="70" operator="greaterThan">
      <formula>$H$4</formula>
    </cfRule>
  </conditionalFormatting>
  <pageMargins left="0.7" right="0.7" top="0.75" bottom="0.75" header="0.3" footer="0.3"/>
  <pageSetup scale="25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E91D2-6A3B-4F4F-BCFE-67856CA06387}">
  <sheetPr codeName="Hoja8">
    <tabColor theme="9" tint="-0.499984740745262"/>
    <pageSetUpPr fitToPage="1"/>
  </sheetPr>
  <dimension ref="A1:J60"/>
  <sheetViews>
    <sheetView topLeftCell="A27" zoomScale="112" zoomScaleNormal="112" workbookViewId="0">
      <selection activeCell="F35" sqref="F35:G35"/>
    </sheetView>
  </sheetViews>
  <sheetFormatPr baseColWidth="10" defaultColWidth="10.875" defaultRowHeight="15.75" x14ac:dyDescent="0.25"/>
  <cols>
    <col min="1" max="1" width="31.625" style="1" customWidth="1"/>
    <col min="2" max="2" width="35.125" style="1" customWidth="1"/>
    <col min="3" max="3" width="39.375" style="1" customWidth="1"/>
    <col min="4" max="4" width="31.5" style="1" customWidth="1"/>
    <col min="5" max="5" width="27.625" style="1" customWidth="1"/>
    <col min="6" max="6" width="21.125" style="1" customWidth="1"/>
    <col min="7" max="7" width="32.625" style="1" customWidth="1"/>
    <col min="8" max="8" width="26.5" style="1" customWidth="1"/>
    <col min="9" max="9" width="26.625" style="1" customWidth="1"/>
    <col min="10" max="10" width="38.875" style="1" customWidth="1"/>
    <col min="11" max="16384" width="10.875" style="1"/>
  </cols>
  <sheetData>
    <row r="1" spans="1:10" ht="72.95" customHeight="1" thickBot="1" x14ac:dyDescent="0.3">
      <c r="A1" s="262" t="e" vm="1">
        <v>#VALUE!</v>
      </c>
      <c r="B1" s="263"/>
      <c r="C1" s="262" t="s">
        <v>658</v>
      </c>
      <c r="D1" s="263"/>
      <c r="E1" s="263"/>
      <c r="F1" s="263"/>
      <c r="G1" s="266"/>
      <c r="H1" s="5" t="s">
        <v>0</v>
      </c>
      <c r="I1" s="268" t="s">
        <v>2</v>
      </c>
      <c r="J1" s="269"/>
    </row>
    <row r="2" spans="1:10" ht="120" customHeight="1" thickBot="1" x14ac:dyDescent="0.3">
      <c r="A2" s="264"/>
      <c r="B2" s="265"/>
      <c r="C2" s="264"/>
      <c r="D2" s="265"/>
      <c r="E2" s="265"/>
      <c r="F2" s="265"/>
      <c r="G2" s="267"/>
      <c r="H2" s="5" t="s">
        <v>1</v>
      </c>
      <c r="I2" s="257">
        <v>43691</v>
      </c>
      <c r="J2" s="258"/>
    </row>
    <row r="3" spans="1:10" ht="23.25" thickBot="1" x14ac:dyDescent="0.3">
      <c r="A3" s="386" t="s">
        <v>16</v>
      </c>
      <c r="B3" s="411"/>
      <c r="C3" s="411"/>
      <c r="D3" s="411"/>
      <c r="E3" s="411"/>
      <c r="F3" s="411"/>
      <c r="G3" s="136"/>
      <c r="H3" s="399">
        <v>701</v>
      </c>
      <c r="I3" s="400"/>
      <c r="J3" s="401"/>
    </row>
    <row r="4" spans="1:10" ht="26.25" thickBot="1" x14ac:dyDescent="0.3">
      <c r="A4" s="2" t="s">
        <v>13</v>
      </c>
      <c r="B4" s="402" t="s">
        <v>48</v>
      </c>
      <c r="C4" s="403"/>
      <c r="D4" s="3" t="s">
        <v>72</v>
      </c>
      <c r="E4" s="177">
        <v>2025</v>
      </c>
      <c r="F4" s="409" t="s">
        <v>1072</v>
      </c>
      <c r="G4" s="410"/>
      <c r="H4" s="7">
        <v>32100000</v>
      </c>
      <c r="I4" s="4" t="s">
        <v>989</v>
      </c>
      <c r="J4" s="8"/>
    </row>
    <row r="5" spans="1:10" ht="24" thickBot="1" x14ac:dyDescent="0.3">
      <c r="A5" s="262" t="s">
        <v>396</v>
      </c>
      <c r="B5" s="266"/>
      <c r="C5" s="406" t="s">
        <v>659</v>
      </c>
      <c r="D5" s="407"/>
      <c r="E5" s="408"/>
      <c r="F5" s="382" t="s">
        <v>17</v>
      </c>
      <c r="G5" s="383"/>
      <c r="H5" s="388" t="s">
        <v>674</v>
      </c>
      <c r="I5" s="389"/>
      <c r="J5" s="390"/>
    </row>
    <row r="6" spans="1:10" ht="63.75" thickBot="1" x14ac:dyDescent="0.3">
      <c r="A6" s="6" t="s">
        <v>70</v>
      </c>
      <c r="B6" s="137" t="s">
        <v>27</v>
      </c>
      <c r="C6" s="159" t="s">
        <v>673</v>
      </c>
      <c r="D6" s="9" t="s">
        <v>18</v>
      </c>
      <c r="E6" s="159" t="s">
        <v>676</v>
      </c>
      <c r="F6" s="392" t="s">
        <v>19</v>
      </c>
      <c r="G6" s="393"/>
      <c r="H6" s="159" t="s">
        <v>675</v>
      </c>
      <c r="I6" s="9" t="s">
        <v>20</v>
      </c>
      <c r="J6" s="159" t="s">
        <v>1050</v>
      </c>
    </row>
    <row r="7" spans="1:10" ht="48.95" customHeight="1" thickBot="1" x14ac:dyDescent="0.3">
      <c r="A7" s="375" t="s">
        <v>21</v>
      </c>
      <c r="B7" s="376"/>
      <c r="C7" s="377" t="s">
        <v>746</v>
      </c>
      <c r="D7" s="378"/>
      <c r="E7" s="379"/>
      <c r="F7" s="380" t="s">
        <v>22</v>
      </c>
      <c r="G7" s="380"/>
      <c r="H7" s="381"/>
      <c r="I7" s="377" t="s">
        <v>437</v>
      </c>
      <c r="J7" s="379"/>
    </row>
    <row r="8" spans="1:10" ht="19.5" thickBot="1" x14ac:dyDescent="0.3">
      <c r="A8" s="245" t="s">
        <v>3</v>
      </c>
      <c r="B8" s="240" t="s">
        <v>4</v>
      </c>
      <c r="C8" s="248" t="s">
        <v>12</v>
      </c>
      <c r="D8" s="249"/>
      <c r="E8" s="250"/>
      <c r="F8" s="251" t="s">
        <v>8</v>
      </c>
      <c r="G8" s="252"/>
      <c r="H8" s="242" t="s">
        <v>9</v>
      </c>
      <c r="I8" s="255" t="s">
        <v>10</v>
      </c>
      <c r="J8" s="242" t="s">
        <v>11</v>
      </c>
    </row>
    <row r="9" spans="1:10" ht="16.5" thickBot="1" x14ac:dyDescent="0.3">
      <c r="A9" s="246"/>
      <c r="B9" s="247"/>
      <c r="C9" s="162" t="s">
        <v>5</v>
      </c>
      <c r="D9" s="163" t="s">
        <v>6</v>
      </c>
      <c r="E9" s="164" t="s">
        <v>7</v>
      </c>
      <c r="F9" s="253"/>
      <c r="G9" s="254"/>
      <c r="H9" s="243"/>
      <c r="I9" s="256"/>
      <c r="J9" s="243" t="s">
        <v>11</v>
      </c>
    </row>
    <row r="10" spans="1:10" ht="32.25" thickBot="1" x14ac:dyDescent="0.3">
      <c r="A10" s="244" t="s">
        <v>37</v>
      </c>
      <c r="B10" s="359" t="s">
        <v>743</v>
      </c>
      <c r="C10" s="367" t="s">
        <v>736</v>
      </c>
      <c r="D10" s="356" t="s">
        <v>737</v>
      </c>
      <c r="E10" s="356" t="s">
        <v>29</v>
      </c>
      <c r="F10" s="14">
        <v>68.39</v>
      </c>
      <c r="G10" s="57" t="s">
        <v>1146</v>
      </c>
      <c r="H10" s="359" t="s">
        <v>740</v>
      </c>
      <c r="I10" s="359" t="s">
        <v>741</v>
      </c>
      <c r="J10" s="359" t="s">
        <v>742</v>
      </c>
    </row>
    <row r="11" spans="1:10" ht="36" customHeight="1" thickBot="1" x14ac:dyDescent="0.3">
      <c r="A11" s="245"/>
      <c r="B11" s="360"/>
      <c r="C11" s="368"/>
      <c r="D11" s="357"/>
      <c r="E11" s="357"/>
      <c r="F11" s="362" t="s">
        <v>26</v>
      </c>
      <c r="G11" s="362"/>
      <c r="H11" s="360"/>
      <c r="I11" s="360"/>
      <c r="J11" s="360"/>
    </row>
    <row r="12" spans="1:10" ht="32.25" thickBot="1" x14ac:dyDescent="0.3">
      <c r="A12" s="246"/>
      <c r="B12" s="361"/>
      <c r="C12" s="369"/>
      <c r="D12" s="358"/>
      <c r="E12" s="358"/>
      <c r="F12" s="12">
        <v>50</v>
      </c>
      <c r="G12" s="57" t="s">
        <v>1145</v>
      </c>
      <c r="H12" s="361"/>
      <c r="I12" s="361"/>
      <c r="J12" s="361"/>
    </row>
    <row r="13" spans="1:10" ht="16.5" thickBot="1" x14ac:dyDescent="0.3">
      <c r="A13" s="245" t="s">
        <v>38</v>
      </c>
      <c r="B13" s="360" t="s">
        <v>744</v>
      </c>
      <c r="C13" s="367" t="s">
        <v>745</v>
      </c>
      <c r="D13" s="356" t="s">
        <v>710</v>
      </c>
      <c r="E13" s="356" t="s">
        <v>29</v>
      </c>
      <c r="F13" s="14">
        <v>90</v>
      </c>
      <c r="G13" s="57" t="s">
        <v>732</v>
      </c>
      <c r="H13" s="359" t="s">
        <v>731</v>
      </c>
      <c r="I13" s="359" t="s">
        <v>734</v>
      </c>
      <c r="J13" s="359" t="s">
        <v>735</v>
      </c>
    </row>
    <row r="14" spans="1:10" ht="16.5" thickBot="1" x14ac:dyDescent="0.3">
      <c r="A14" s="245"/>
      <c r="B14" s="360"/>
      <c r="C14" s="368"/>
      <c r="D14" s="357"/>
      <c r="E14" s="357"/>
      <c r="F14" s="362" t="s">
        <v>26</v>
      </c>
      <c r="G14" s="362"/>
      <c r="H14" s="360"/>
      <c r="I14" s="360"/>
      <c r="J14" s="360"/>
    </row>
    <row r="15" spans="1:10" ht="16.5" thickBot="1" x14ac:dyDescent="0.3">
      <c r="A15" s="246"/>
      <c r="B15" s="361"/>
      <c r="C15" s="369"/>
      <c r="D15" s="358"/>
      <c r="E15" s="358"/>
      <c r="F15" s="12">
        <v>90</v>
      </c>
      <c r="G15" s="17" t="s">
        <v>733</v>
      </c>
      <c r="H15" s="361"/>
      <c r="I15" s="361"/>
      <c r="J15" s="361"/>
    </row>
    <row r="16" spans="1:10" ht="16.5" thickBot="1" x14ac:dyDescent="0.3">
      <c r="A16" s="252" t="s">
        <v>39</v>
      </c>
      <c r="B16" s="359" t="s">
        <v>661</v>
      </c>
      <c r="C16" s="356" t="s">
        <v>709</v>
      </c>
      <c r="D16" s="356" t="s">
        <v>710</v>
      </c>
      <c r="E16" s="356" t="s">
        <v>29</v>
      </c>
      <c r="F16" s="14">
        <v>90</v>
      </c>
      <c r="G16" s="57" t="s">
        <v>711</v>
      </c>
      <c r="H16" s="359" t="s">
        <v>728</v>
      </c>
      <c r="I16" s="359" t="s">
        <v>729</v>
      </c>
      <c r="J16" s="359" t="s">
        <v>730</v>
      </c>
    </row>
    <row r="17" spans="1:10" ht="16.5" thickBot="1" x14ac:dyDescent="0.3">
      <c r="A17" s="366"/>
      <c r="B17" s="360"/>
      <c r="C17" s="357"/>
      <c r="D17" s="357"/>
      <c r="E17" s="357"/>
      <c r="F17" s="362" t="s">
        <v>26</v>
      </c>
      <c r="G17" s="362"/>
      <c r="H17" s="360"/>
      <c r="I17" s="360"/>
      <c r="J17" s="360"/>
    </row>
    <row r="18" spans="1:10" ht="57.95" customHeight="1" thickBot="1" x14ac:dyDescent="0.3">
      <c r="A18" s="366"/>
      <c r="B18" s="361"/>
      <c r="C18" s="358"/>
      <c r="D18" s="358"/>
      <c r="E18" s="358"/>
      <c r="F18" s="12">
        <v>85</v>
      </c>
      <c r="G18" s="17" t="s">
        <v>1142</v>
      </c>
      <c r="H18" s="361"/>
      <c r="I18" s="361"/>
      <c r="J18" s="361"/>
    </row>
    <row r="19" spans="1:10" ht="44.1" customHeight="1" thickBot="1" x14ac:dyDescent="0.3">
      <c r="A19" s="366"/>
      <c r="B19" s="359" t="s">
        <v>662</v>
      </c>
      <c r="C19" s="356" t="s">
        <v>707</v>
      </c>
      <c r="D19" s="356" t="s">
        <v>705</v>
      </c>
      <c r="E19" s="356" t="s">
        <v>29</v>
      </c>
      <c r="F19" s="59">
        <v>80</v>
      </c>
      <c r="G19" s="17" t="s">
        <v>1143</v>
      </c>
      <c r="H19" s="359" t="s">
        <v>725</v>
      </c>
      <c r="I19" s="359" t="s">
        <v>726</v>
      </c>
      <c r="J19" s="359" t="s">
        <v>727</v>
      </c>
    </row>
    <row r="20" spans="1:10" ht="16.5" thickBot="1" x14ac:dyDescent="0.3">
      <c r="A20" s="366"/>
      <c r="B20" s="360"/>
      <c r="C20" s="357"/>
      <c r="D20" s="357"/>
      <c r="E20" s="357"/>
      <c r="F20" s="362" t="s">
        <v>26</v>
      </c>
      <c r="G20" s="362"/>
      <c r="H20" s="360"/>
      <c r="I20" s="360"/>
      <c r="J20" s="360"/>
    </row>
    <row r="21" spans="1:10" ht="16.5" thickBot="1" x14ac:dyDescent="0.3">
      <c r="A21" s="366"/>
      <c r="B21" s="361"/>
      <c r="C21" s="358"/>
      <c r="D21" s="358"/>
      <c r="E21" s="358"/>
      <c r="F21" s="12"/>
      <c r="G21" s="17" t="s">
        <v>708</v>
      </c>
      <c r="H21" s="361"/>
      <c r="I21" s="361"/>
      <c r="J21" s="361"/>
    </row>
    <row r="22" spans="1:10" ht="32.25" thickBot="1" x14ac:dyDescent="0.3">
      <c r="A22" s="366"/>
      <c r="B22" s="359" t="s">
        <v>664</v>
      </c>
      <c r="C22" s="359" t="s">
        <v>706</v>
      </c>
      <c r="D22" s="359" t="s">
        <v>705</v>
      </c>
      <c r="E22" s="359" t="s">
        <v>29</v>
      </c>
      <c r="F22" s="59">
        <v>80000</v>
      </c>
      <c r="G22" s="57" t="s">
        <v>1144</v>
      </c>
      <c r="H22" s="359" t="s">
        <v>724</v>
      </c>
      <c r="I22" s="359" t="s">
        <v>74</v>
      </c>
      <c r="J22" s="359" t="s">
        <v>682</v>
      </c>
    </row>
    <row r="23" spans="1:10" ht="16.5" thickBot="1" x14ac:dyDescent="0.3">
      <c r="A23" s="366"/>
      <c r="B23" s="360"/>
      <c r="C23" s="360"/>
      <c r="D23" s="360"/>
      <c r="E23" s="360"/>
      <c r="F23" s="362" t="s">
        <v>26</v>
      </c>
      <c r="G23" s="362"/>
      <c r="H23" s="360"/>
      <c r="I23" s="360"/>
      <c r="J23" s="360"/>
    </row>
    <row r="24" spans="1:10" ht="81" customHeight="1" thickBot="1" x14ac:dyDescent="0.3">
      <c r="A24" s="366"/>
      <c r="B24" s="361"/>
      <c r="C24" s="361"/>
      <c r="D24" s="361"/>
      <c r="E24" s="361"/>
      <c r="F24" s="12">
        <v>10000</v>
      </c>
      <c r="G24" s="57" t="s">
        <v>1144</v>
      </c>
      <c r="H24" s="361"/>
      <c r="I24" s="361"/>
      <c r="J24" s="361"/>
    </row>
    <row r="25" spans="1:10" ht="16.5" thickBot="1" x14ac:dyDescent="0.3">
      <c r="A25" s="366"/>
      <c r="B25" s="359" t="s">
        <v>665</v>
      </c>
      <c r="C25" s="359" t="s">
        <v>714</v>
      </c>
      <c r="D25" s="359" t="s">
        <v>705</v>
      </c>
      <c r="E25" s="359" t="s">
        <v>29</v>
      </c>
      <c r="F25" s="59"/>
      <c r="G25" s="17" t="s">
        <v>1129</v>
      </c>
      <c r="H25" s="359" t="s">
        <v>721</v>
      </c>
      <c r="I25" s="359" t="s">
        <v>722</v>
      </c>
      <c r="J25" s="359" t="s">
        <v>723</v>
      </c>
    </row>
    <row r="26" spans="1:10" ht="16.5" thickBot="1" x14ac:dyDescent="0.3">
      <c r="A26" s="366"/>
      <c r="B26" s="360"/>
      <c r="C26" s="360"/>
      <c r="D26" s="360"/>
      <c r="E26" s="360"/>
      <c r="F26" s="362" t="s">
        <v>26</v>
      </c>
      <c r="G26" s="362"/>
      <c r="H26" s="360"/>
      <c r="I26" s="360"/>
      <c r="J26" s="360"/>
    </row>
    <row r="27" spans="1:10" ht="84" customHeight="1" thickBot="1" x14ac:dyDescent="0.3">
      <c r="A27" s="366"/>
      <c r="B27" s="361"/>
      <c r="C27" s="361"/>
      <c r="D27" s="361"/>
      <c r="E27" s="361"/>
      <c r="F27" s="12"/>
      <c r="G27" s="17" t="s">
        <v>1129</v>
      </c>
      <c r="H27" s="361"/>
      <c r="I27" s="361"/>
      <c r="J27" s="361"/>
    </row>
    <row r="28" spans="1:10" ht="47.1" customHeight="1" thickBot="1" x14ac:dyDescent="0.3">
      <c r="A28" s="366"/>
      <c r="B28" s="359" t="s">
        <v>715</v>
      </c>
      <c r="C28" s="356" t="s">
        <v>712</v>
      </c>
      <c r="D28" s="356" t="s">
        <v>713</v>
      </c>
      <c r="E28" s="356" t="s">
        <v>29</v>
      </c>
      <c r="F28" s="59"/>
      <c r="G28" s="57" t="s">
        <v>1131</v>
      </c>
      <c r="H28" s="359" t="s">
        <v>718</v>
      </c>
      <c r="I28" s="359" t="s">
        <v>719</v>
      </c>
      <c r="J28" s="359" t="s">
        <v>720</v>
      </c>
    </row>
    <row r="29" spans="1:10" ht="44.1" customHeight="1" thickBot="1" x14ac:dyDescent="0.3">
      <c r="A29" s="366"/>
      <c r="B29" s="360"/>
      <c r="C29" s="357"/>
      <c r="D29" s="357"/>
      <c r="E29" s="357"/>
      <c r="F29" s="362" t="s">
        <v>26</v>
      </c>
      <c r="G29" s="362"/>
      <c r="H29" s="360"/>
      <c r="I29" s="360"/>
      <c r="J29" s="360"/>
    </row>
    <row r="30" spans="1:10" ht="48.95" customHeight="1" thickBot="1" x14ac:dyDescent="0.3">
      <c r="A30" s="366"/>
      <c r="B30" s="361"/>
      <c r="C30" s="358"/>
      <c r="D30" s="358"/>
      <c r="E30" s="358"/>
      <c r="F30" s="12"/>
      <c r="G30" s="57" t="s">
        <v>1130</v>
      </c>
      <c r="H30" s="361"/>
      <c r="I30" s="361"/>
      <c r="J30" s="361"/>
    </row>
    <row r="31" spans="1:10" ht="41.1" customHeight="1" thickBot="1" x14ac:dyDescent="0.3">
      <c r="A31" s="366"/>
      <c r="B31" s="359" t="s">
        <v>667</v>
      </c>
      <c r="C31" s="356" t="s">
        <v>704</v>
      </c>
      <c r="D31" s="356" t="s">
        <v>705</v>
      </c>
      <c r="E31" s="356" t="s">
        <v>29</v>
      </c>
      <c r="F31" s="59"/>
      <c r="G31" s="17" t="s">
        <v>1132</v>
      </c>
      <c r="H31" s="359" t="s">
        <v>716</v>
      </c>
      <c r="I31" s="359" t="s">
        <v>705</v>
      </c>
      <c r="J31" s="359" t="s">
        <v>717</v>
      </c>
    </row>
    <row r="32" spans="1:10" ht="16.5" thickBot="1" x14ac:dyDescent="0.3">
      <c r="A32" s="366"/>
      <c r="B32" s="360"/>
      <c r="C32" s="357"/>
      <c r="D32" s="357"/>
      <c r="E32" s="357"/>
      <c r="F32" s="362" t="s">
        <v>26</v>
      </c>
      <c r="G32" s="362"/>
      <c r="H32" s="360"/>
      <c r="I32" s="360"/>
      <c r="J32" s="360"/>
    </row>
    <row r="33" spans="1:10" ht="68.099999999999994" customHeight="1" thickBot="1" x14ac:dyDescent="0.3">
      <c r="A33" s="366"/>
      <c r="B33" s="361"/>
      <c r="C33" s="358"/>
      <c r="D33" s="358"/>
      <c r="E33" s="358"/>
      <c r="F33" s="12"/>
      <c r="G33" s="17" t="s">
        <v>1132</v>
      </c>
      <c r="H33" s="361"/>
      <c r="I33" s="361"/>
      <c r="J33" s="361"/>
    </row>
    <row r="34" spans="1:10" ht="32.25" thickBot="1" x14ac:dyDescent="0.3">
      <c r="A34" s="244" t="s">
        <v>40</v>
      </c>
      <c r="B34" s="359" t="s">
        <v>747</v>
      </c>
      <c r="C34" s="356" t="s">
        <v>701</v>
      </c>
      <c r="D34" s="356" t="s">
        <v>74</v>
      </c>
      <c r="E34" s="356" t="s">
        <v>29</v>
      </c>
      <c r="F34" s="59">
        <v>300</v>
      </c>
      <c r="G34" s="57" t="s">
        <v>1133</v>
      </c>
      <c r="H34" s="359" t="s">
        <v>703</v>
      </c>
      <c r="I34" s="359" t="s">
        <v>74</v>
      </c>
      <c r="J34" s="359" t="s">
        <v>702</v>
      </c>
    </row>
    <row r="35" spans="1:10" ht="16.5" thickBot="1" x14ac:dyDescent="0.3">
      <c r="A35" s="245"/>
      <c r="B35" s="360"/>
      <c r="C35" s="357"/>
      <c r="D35" s="357"/>
      <c r="E35" s="357"/>
      <c r="F35" s="391" t="s">
        <v>26</v>
      </c>
      <c r="G35" s="391"/>
      <c r="H35" s="360"/>
      <c r="I35" s="360"/>
      <c r="J35" s="360"/>
    </row>
    <row r="36" spans="1:10" ht="45" customHeight="1" thickBot="1" x14ac:dyDescent="0.3">
      <c r="A36" s="245"/>
      <c r="B36" s="360"/>
      <c r="C36" s="357"/>
      <c r="D36" s="357"/>
      <c r="E36" s="357"/>
      <c r="F36" s="62">
        <v>120</v>
      </c>
      <c r="G36" s="57" t="s">
        <v>1133</v>
      </c>
      <c r="H36" s="361"/>
      <c r="I36" s="361"/>
      <c r="J36" s="361"/>
    </row>
    <row r="37" spans="1:10" ht="16.5" thickBot="1" x14ac:dyDescent="0.3">
      <c r="A37" s="245"/>
      <c r="B37" s="359" t="s">
        <v>660</v>
      </c>
      <c r="C37" s="359" t="s">
        <v>698</v>
      </c>
      <c r="D37" s="357"/>
      <c r="E37" s="357"/>
      <c r="F37" s="59">
        <v>20</v>
      </c>
      <c r="G37" s="57" t="s">
        <v>1134</v>
      </c>
      <c r="H37" s="359" t="s">
        <v>699</v>
      </c>
      <c r="I37" s="359" t="s">
        <v>74</v>
      </c>
      <c r="J37" s="359" t="s">
        <v>700</v>
      </c>
    </row>
    <row r="38" spans="1:10" ht="16.5" thickBot="1" x14ac:dyDescent="0.3">
      <c r="A38" s="245"/>
      <c r="B38" s="360"/>
      <c r="C38" s="360"/>
      <c r="D38" s="357"/>
      <c r="E38" s="357"/>
      <c r="F38" s="391" t="s">
        <v>26</v>
      </c>
      <c r="G38" s="391"/>
      <c r="H38" s="360"/>
      <c r="I38" s="360"/>
      <c r="J38" s="360"/>
    </row>
    <row r="39" spans="1:10" ht="41.1" customHeight="1" thickBot="1" x14ac:dyDescent="0.3">
      <c r="A39" s="245"/>
      <c r="B39" s="361"/>
      <c r="C39" s="361"/>
      <c r="D39" s="357"/>
      <c r="E39" s="357"/>
      <c r="F39" s="60">
        <v>2</v>
      </c>
      <c r="G39" s="57" t="s">
        <v>1134</v>
      </c>
      <c r="H39" s="361"/>
      <c r="I39" s="361"/>
      <c r="J39" s="361"/>
    </row>
    <row r="40" spans="1:10" ht="16.5" thickBot="1" x14ac:dyDescent="0.3">
      <c r="A40" s="245"/>
      <c r="B40" s="359" t="s">
        <v>663</v>
      </c>
      <c r="C40" s="359" t="s">
        <v>694</v>
      </c>
      <c r="D40" s="357"/>
      <c r="E40" s="357"/>
      <c r="F40" s="59">
        <v>5000</v>
      </c>
      <c r="G40" s="57" t="s">
        <v>1135</v>
      </c>
      <c r="H40" s="359" t="s">
        <v>695</v>
      </c>
      <c r="I40" s="359" t="s">
        <v>74</v>
      </c>
      <c r="J40" s="359" t="s">
        <v>697</v>
      </c>
    </row>
    <row r="41" spans="1:10" ht="16.5" thickBot="1" x14ac:dyDescent="0.3">
      <c r="A41" s="245"/>
      <c r="B41" s="360"/>
      <c r="C41" s="360"/>
      <c r="D41" s="357"/>
      <c r="E41" s="357"/>
      <c r="F41" s="391" t="s">
        <v>26</v>
      </c>
      <c r="G41" s="391"/>
      <c r="H41" s="360"/>
      <c r="I41" s="360"/>
      <c r="J41" s="360"/>
    </row>
    <row r="42" spans="1:10" ht="81.95" customHeight="1" thickBot="1" x14ac:dyDescent="0.3">
      <c r="A42" s="245"/>
      <c r="B42" s="361"/>
      <c r="C42" s="361"/>
      <c r="D42" s="357"/>
      <c r="E42" s="357"/>
      <c r="F42" s="60">
        <v>350</v>
      </c>
      <c r="G42" s="57" t="s">
        <v>1136</v>
      </c>
      <c r="H42" s="361"/>
      <c r="I42" s="361"/>
      <c r="J42" s="361"/>
    </row>
    <row r="43" spans="1:10" ht="16.5" thickBot="1" x14ac:dyDescent="0.3">
      <c r="A43" s="245"/>
      <c r="B43" s="359" t="s">
        <v>666</v>
      </c>
      <c r="C43" s="359" t="s">
        <v>693</v>
      </c>
      <c r="D43" s="357"/>
      <c r="E43" s="357"/>
      <c r="F43" s="59">
        <v>890</v>
      </c>
      <c r="G43" s="57" t="s">
        <v>1135</v>
      </c>
      <c r="H43" s="359" t="s">
        <v>692</v>
      </c>
      <c r="I43" s="359" t="s">
        <v>342</v>
      </c>
      <c r="J43" s="359" t="s">
        <v>696</v>
      </c>
    </row>
    <row r="44" spans="1:10" ht="16.5" thickBot="1" x14ac:dyDescent="0.3">
      <c r="A44" s="245"/>
      <c r="B44" s="360"/>
      <c r="C44" s="360"/>
      <c r="D44" s="357"/>
      <c r="E44" s="357"/>
      <c r="F44" s="391" t="s">
        <v>26</v>
      </c>
      <c r="G44" s="391"/>
      <c r="H44" s="360"/>
      <c r="I44" s="360"/>
      <c r="J44" s="360"/>
    </row>
    <row r="45" spans="1:10" ht="16.5" thickBot="1" x14ac:dyDescent="0.3">
      <c r="A45" s="245"/>
      <c r="B45" s="361"/>
      <c r="C45" s="361"/>
      <c r="D45" s="357"/>
      <c r="E45" s="357"/>
      <c r="F45" s="60"/>
      <c r="G45" s="57" t="s">
        <v>1136</v>
      </c>
      <c r="H45" s="361"/>
      <c r="I45" s="361"/>
      <c r="J45" s="361"/>
    </row>
    <row r="46" spans="1:10" ht="48" thickBot="1" x14ac:dyDescent="0.3">
      <c r="A46" s="245"/>
      <c r="B46" s="359" t="s">
        <v>668</v>
      </c>
      <c r="C46" s="356" t="s">
        <v>689</v>
      </c>
      <c r="D46" s="357"/>
      <c r="E46" s="357"/>
      <c r="F46" s="59">
        <v>380</v>
      </c>
      <c r="G46" s="57" t="s">
        <v>1137</v>
      </c>
      <c r="H46" s="359" t="s">
        <v>690</v>
      </c>
      <c r="I46" s="359" t="s">
        <v>74</v>
      </c>
      <c r="J46" s="359" t="s">
        <v>691</v>
      </c>
    </row>
    <row r="47" spans="1:10" ht="16.5" thickBot="1" x14ac:dyDescent="0.3">
      <c r="A47" s="245"/>
      <c r="B47" s="360"/>
      <c r="C47" s="357"/>
      <c r="D47" s="357"/>
      <c r="E47" s="357"/>
      <c r="F47" s="391" t="s">
        <v>26</v>
      </c>
      <c r="G47" s="391"/>
      <c r="H47" s="360"/>
      <c r="I47" s="360"/>
      <c r="J47" s="360"/>
    </row>
    <row r="48" spans="1:10" ht="48" thickBot="1" x14ac:dyDescent="0.3">
      <c r="A48" s="245"/>
      <c r="B48" s="361"/>
      <c r="C48" s="358"/>
      <c r="D48" s="357"/>
      <c r="E48" s="357"/>
      <c r="F48" s="60">
        <v>120</v>
      </c>
      <c r="G48" s="57" t="s">
        <v>1137</v>
      </c>
      <c r="H48" s="361"/>
      <c r="I48" s="361"/>
      <c r="J48" s="361"/>
    </row>
    <row r="49" spans="1:10" ht="32.25" thickBot="1" x14ac:dyDescent="0.3">
      <c r="A49" s="245"/>
      <c r="B49" s="359" t="s">
        <v>669</v>
      </c>
      <c r="C49" s="359" t="s">
        <v>685</v>
      </c>
      <c r="D49" s="357"/>
      <c r="E49" s="357"/>
      <c r="F49" s="59">
        <v>20</v>
      </c>
      <c r="G49" s="57" t="s">
        <v>1138</v>
      </c>
      <c r="H49" s="359" t="s">
        <v>686</v>
      </c>
      <c r="I49" s="359" t="s">
        <v>687</v>
      </c>
      <c r="J49" s="359" t="s">
        <v>688</v>
      </c>
    </row>
    <row r="50" spans="1:10" ht="16.5" thickBot="1" x14ac:dyDescent="0.3">
      <c r="A50" s="245"/>
      <c r="B50" s="360"/>
      <c r="C50" s="360"/>
      <c r="D50" s="357"/>
      <c r="E50" s="357"/>
      <c r="F50" s="391" t="s">
        <v>26</v>
      </c>
      <c r="G50" s="391"/>
      <c r="H50" s="360"/>
      <c r="I50" s="360"/>
      <c r="J50" s="360"/>
    </row>
    <row r="51" spans="1:10" ht="32.25" thickBot="1" x14ac:dyDescent="0.3">
      <c r="A51" s="245"/>
      <c r="B51" s="361"/>
      <c r="C51" s="361"/>
      <c r="D51" s="357"/>
      <c r="E51" s="357"/>
      <c r="F51" s="60">
        <v>3</v>
      </c>
      <c r="G51" s="57" t="s">
        <v>1138</v>
      </c>
      <c r="H51" s="361"/>
      <c r="I51" s="361"/>
      <c r="J51" s="361"/>
    </row>
    <row r="52" spans="1:10" ht="41.1" customHeight="1" thickBot="1" x14ac:dyDescent="0.3">
      <c r="A52" s="245"/>
      <c r="B52" s="359" t="s">
        <v>670</v>
      </c>
      <c r="C52" s="359" t="s">
        <v>683</v>
      </c>
      <c r="D52" s="357"/>
      <c r="E52" s="357"/>
      <c r="F52" s="59">
        <v>700</v>
      </c>
      <c r="G52" s="57" t="s">
        <v>1139</v>
      </c>
      <c r="H52" s="359" t="s">
        <v>684</v>
      </c>
      <c r="I52" s="359" t="s">
        <v>74</v>
      </c>
      <c r="J52" s="359" t="s">
        <v>682</v>
      </c>
    </row>
    <row r="53" spans="1:10" ht="33.950000000000003" customHeight="1" thickBot="1" x14ac:dyDescent="0.3">
      <c r="A53" s="245"/>
      <c r="B53" s="360"/>
      <c r="C53" s="360"/>
      <c r="D53" s="357"/>
      <c r="E53" s="357"/>
      <c r="F53" s="391" t="s">
        <v>26</v>
      </c>
      <c r="G53" s="391"/>
      <c r="H53" s="360"/>
      <c r="I53" s="360"/>
      <c r="J53" s="360"/>
    </row>
    <row r="54" spans="1:10" ht="32.25" thickBot="1" x14ac:dyDescent="0.3">
      <c r="A54" s="245"/>
      <c r="B54" s="361"/>
      <c r="C54" s="361"/>
      <c r="D54" s="357"/>
      <c r="E54" s="357"/>
      <c r="F54" s="60">
        <v>100</v>
      </c>
      <c r="G54" s="57" t="s">
        <v>1139</v>
      </c>
      <c r="H54" s="361"/>
      <c r="I54" s="361"/>
      <c r="J54" s="361"/>
    </row>
    <row r="55" spans="1:10" ht="32.25" thickBot="1" x14ac:dyDescent="0.3">
      <c r="A55" s="245"/>
      <c r="B55" s="359" t="s">
        <v>671</v>
      </c>
      <c r="C55" s="359" t="s">
        <v>679</v>
      </c>
      <c r="D55" s="357"/>
      <c r="E55" s="357"/>
      <c r="F55" s="59">
        <v>1500</v>
      </c>
      <c r="G55" s="57" t="s">
        <v>1140</v>
      </c>
      <c r="H55" s="359" t="s">
        <v>680</v>
      </c>
      <c r="I55" s="359" t="s">
        <v>74</v>
      </c>
      <c r="J55" s="359" t="s">
        <v>682</v>
      </c>
    </row>
    <row r="56" spans="1:10" ht="16.5" thickBot="1" x14ac:dyDescent="0.3">
      <c r="A56" s="245"/>
      <c r="B56" s="360"/>
      <c r="C56" s="360"/>
      <c r="D56" s="357"/>
      <c r="E56" s="357"/>
      <c r="F56" s="391" t="s">
        <v>26</v>
      </c>
      <c r="G56" s="391"/>
      <c r="H56" s="360"/>
      <c r="I56" s="360"/>
      <c r="J56" s="360"/>
    </row>
    <row r="57" spans="1:10" ht="32.25" thickBot="1" x14ac:dyDescent="0.3">
      <c r="A57" s="245"/>
      <c r="B57" s="361"/>
      <c r="C57" s="361"/>
      <c r="D57" s="357"/>
      <c r="E57" s="357"/>
      <c r="F57" s="60">
        <v>200</v>
      </c>
      <c r="G57" s="57" t="s">
        <v>1140</v>
      </c>
      <c r="H57" s="361"/>
      <c r="I57" s="361"/>
      <c r="J57" s="361"/>
    </row>
    <row r="58" spans="1:10" ht="32.25" thickBot="1" x14ac:dyDescent="0.3">
      <c r="A58" s="245"/>
      <c r="B58" s="359" t="s">
        <v>672</v>
      </c>
      <c r="C58" s="356" t="s">
        <v>677</v>
      </c>
      <c r="D58" s="357"/>
      <c r="E58" s="357"/>
      <c r="F58" s="59">
        <v>50</v>
      </c>
      <c r="G58" s="57" t="s">
        <v>678</v>
      </c>
      <c r="H58" s="359" t="s">
        <v>681</v>
      </c>
      <c r="I58" s="359" t="s">
        <v>74</v>
      </c>
      <c r="J58" s="359" t="s">
        <v>682</v>
      </c>
    </row>
    <row r="59" spans="1:10" ht="17.100000000000001" customHeight="1" thickBot="1" x14ac:dyDescent="0.3">
      <c r="A59" s="245"/>
      <c r="B59" s="360"/>
      <c r="C59" s="357"/>
      <c r="D59" s="357"/>
      <c r="E59" s="357"/>
      <c r="F59" s="391" t="s">
        <v>26</v>
      </c>
      <c r="G59" s="391"/>
      <c r="H59" s="360"/>
      <c r="I59" s="360"/>
      <c r="J59" s="360"/>
    </row>
    <row r="60" spans="1:10" ht="16.5" thickBot="1" x14ac:dyDescent="0.3">
      <c r="A60" s="245"/>
      <c r="B60" s="361"/>
      <c r="C60" s="358"/>
      <c r="D60" s="358"/>
      <c r="E60" s="357"/>
      <c r="F60" s="60">
        <v>5</v>
      </c>
      <c r="G60" s="57" t="s">
        <v>1141</v>
      </c>
      <c r="H60" s="361"/>
      <c r="I60" s="361"/>
      <c r="J60" s="361"/>
    </row>
  </sheetData>
  <mergeCells count="148">
    <mergeCell ref="I2:J2"/>
    <mergeCell ref="A3:F3"/>
    <mergeCell ref="H3:J3"/>
    <mergeCell ref="A1:B2"/>
    <mergeCell ref="C1:G2"/>
    <mergeCell ref="I1:J1"/>
    <mergeCell ref="F6:G6"/>
    <mergeCell ref="A7:B7"/>
    <mergeCell ref="C7:E7"/>
    <mergeCell ref="F7:H7"/>
    <mergeCell ref="I7:J7"/>
    <mergeCell ref="B4:C4"/>
    <mergeCell ref="F4:G4"/>
    <mergeCell ref="A5:B5"/>
    <mergeCell ref="C5:E5"/>
    <mergeCell ref="F5:G5"/>
    <mergeCell ref="H5:J5"/>
    <mergeCell ref="I16:I18"/>
    <mergeCell ref="J16:J18"/>
    <mergeCell ref="H13:H15"/>
    <mergeCell ref="I13:I15"/>
    <mergeCell ref="J13:J15"/>
    <mergeCell ref="F14:G14"/>
    <mergeCell ref="J8:J9"/>
    <mergeCell ref="A10:A12"/>
    <mergeCell ref="B10:B12"/>
    <mergeCell ref="C10:C12"/>
    <mergeCell ref="D10:D12"/>
    <mergeCell ref="E10:E12"/>
    <mergeCell ref="H10:H12"/>
    <mergeCell ref="I10:I12"/>
    <mergeCell ref="A8:A9"/>
    <mergeCell ref="B8:B9"/>
    <mergeCell ref="C8:E8"/>
    <mergeCell ref="F8:G9"/>
    <mergeCell ref="H8:H9"/>
    <mergeCell ref="I8:I9"/>
    <mergeCell ref="J10:J12"/>
    <mergeCell ref="F11:G11"/>
    <mergeCell ref="A13:A15"/>
    <mergeCell ref="B13:B15"/>
    <mergeCell ref="C13:C15"/>
    <mergeCell ref="D13:D15"/>
    <mergeCell ref="E13:E15"/>
    <mergeCell ref="A16:A33"/>
    <mergeCell ref="B16:B18"/>
    <mergeCell ref="C16:C18"/>
    <mergeCell ref="D16:D18"/>
    <mergeCell ref="E16:E18"/>
    <mergeCell ref="D31:D33"/>
    <mergeCell ref="E31:E33"/>
    <mergeCell ref="B22:B24"/>
    <mergeCell ref="C22:C24"/>
    <mergeCell ref="C25:C27"/>
    <mergeCell ref="C28:C30"/>
    <mergeCell ref="B31:B33"/>
    <mergeCell ref="C31:C33"/>
    <mergeCell ref="E22:E24"/>
    <mergeCell ref="E25:E27"/>
    <mergeCell ref="E28:E30"/>
    <mergeCell ref="I19:I21"/>
    <mergeCell ref="J19:J21"/>
    <mergeCell ref="F20:G20"/>
    <mergeCell ref="F29:G29"/>
    <mergeCell ref="F26:G26"/>
    <mergeCell ref="F23:G23"/>
    <mergeCell ref="D22:D24"/>
    <mergeCell ref="D25:D27"/>
    <mergeCell ref="D28:D30"/>
    <mergeCell ref="F32:G32"/>
    <mergeCell ref="B46:B48"/>
    <mergeCell ref="C46:C48"/>
    <mergeCell ref="F17:G17"/>
    <mergeCell ref="B19:B21"/>
    <mergeCell ref="C19:C21"/>
    <mergeCell ref="D19:D21"/>
    <mergeCell ref="E19:E21"/>
    <mergeCell ref="H19:H21"/>
    <mergeCell ref="H16:H18"/>
    <mergeCell ref="B28:B30"/>
    <mergeCell ref="B25:B27"/>
    <mergeCell ref="B58:B60"/>
    <mergeCell ref="C58:C60"/>
    <mergeCell ref="F59:G59"/>
    <mergeCell ref="A34:A60"/>
    <mergeCell ref="B34:B36"/>
    <mergeCell ref="E34:E60"/>
    <mergeCell ref="H34:H36"/>
    <mergeCell ref="J46:J48"/>
    <mergeCell ref="F47:G47"/>
    <mergeCell ref="F35:G35"/>
    <mergeCell ref="B43:B45"/>
    <mergeCell ref="B40:B42"/>
    <mergeCell ref="B37:B39"/>
    <mergeCell ref="B55:B57"/>
    <mergeCell ref="C34:C36"/>
    <mergeCell ref="C37:C39"/>
    <mergeCell ref="C40:C42"/>
    <mergeCell ref="C43:C45"/>
    <mergeCell ref="C55:C57"/>
    <mergeCell ref="B52:B54"/>
    <mergeCell ref="B49:B51"/>
    <mergeCell ref="C49:C51"/>
    <mergeCell ref="C52:C54"/>
    <mergeCell ref="F56:G56"/>
    <mergeCell ref="F53:G53"/>
    <mergeCell ref="F50:G50"/>
    <mergeCell ref="F44:G44"/>
    <mergeCell ref="F41:G41"/>
    <mergeCell ref="F38:G38"/>
    <mergeCell ref="D34:D60"/>
    <mergeCell ref="I34:I36"/>
    <mergeCell ref="J34:J36"/>
    <mergeCell ref="H46:H48"/>
    <mergeCell ref="I46:I48"/>
    <mergeCell ref="H58:H60"/>
    <mergeCell ref="I58:I60"/>
    <mergeCell ref="J58:J60"/>
    <mergeCell ref="H55:H57"/>
    <mergeCell ref="I55:I57"/>
    <mergeCell ref="J55:J57"/>
    <mergeCell ref="H52:H54"/>
    <mergeCell ref="I52:I54"/>
    <mergeCell ref="J52:J54"/>
    <mergeCell ref="H37:H39"/>
    <mergeCell ref="I37:I39"/>
    <mergeCell ref="J37:J39"/>
    <mergeCell ref="I49:I51"/>
    <mergeCell ref="J49:J51"/>
    <mergeCell ref="H49:H51"/>
    <mergeCell ref="H43:H45"/>
    <mergeCell ref="I43:I45"/>
    <mergeCell ref="J43:J45"/>
    <mergeCell ref="H40:H42"/>
    <mergeCell ref="I40:I42"/>
    <mergeCell ref="J40:J42"/>
    <mergeCell ref="H22:H24"/>
    <mergeCell ref="I22:I24"/>
    <mergeCell ref="J22:J24"/>
    <mergeCell ref="H25:H27"/>
    <mergeCell ref="I25:I27"/>
    <mergeCell ref="J25:J27"/>
    <mergeCell ref="H28:H30"/>
    <mergeCell ref="I28:I30"/>
    <mergeCell ref="J28:J30"/>
    <mergeCell ref="H31:H33"/>
    <mergeCell ref="I31:I33"/>
    <mergeCell ref="J31:J33"/>
  </mergeCells>
  <conditionalFormatting sqref="F12">
    <cfRule type="cellIs" dxfId="215" priority="59" operator="lessThan">
      <formula>$F$16</formula>
    </cfRule>
    <cfRule type="cellIs" dxfId="214" priority="60" operator="greaterThanOrEqual">
      <formula>$F$16</formula>
    </cfRule>
  </conditionalFormatting>
  <conditionalFormatting sqref="F15">
    <cfRule type="cellIs" dxfId="213" priority="25" operator="lessThan">
      <formula>$F$16</formula>
    </cfRule>
    <cfRule type="cellIs" dxfId="212" priority="26" operator="greaterThanOrEqual">
      <formula>$F$16</formula>
    </cfRule>
  </conditionalFormatting>
  <conditionalFormatting sqref="F18">
    <cfRule type="cellIs" dxfId="211" priority="23" operator="lessThan">
      <formula>$F$16</formula>
    </cfRule>
    <cfRule type="cellIs" dxfId="210" priority="24" operator="greaterThanOrEqual">
      <formula>$F$16</formula>
    </cfRule>
  </conditionalFormatting>
  <conditionalFormatting sqref="F21">
    <cfRule type="cellIs" dxfId="209" priority="3" operator="lessThan">
      <formula>$F$16</formula>
    </cfRule>
    <cfRule type="cellIs" dxfId="208" priority="4" operator="greaterThanOrEqual">
      <formula>$F$16</formula>
    </cfRule>
  </conditionalFormatting>
  <conditionalFormatting sqref="F24">
    <cfRule type="cellIs" dxfId="207" priority="5" operator="lessThan">
      <formula>$F$16</formula>
    </cfRule>
    <cfRule type="cellIs" dxfId="206" priority="6" operator="greaterThanOrEqual">
      <formula>$F$16</formula>
    </cfRule>
  </conditionalFormatting>
  <conditionalFormatting sqref="F27">
    <cfRule type="cellIs" dxfId="205" priority="7" operator="lessThan">
      <formula>$F$16</formula>
    </cfRule>
    <cfRule type="cellIs" dxfId="204" priority="8" operator="greaterThanOrEqual">
      <formula>$F$16</formula>
    </cfRule>
  </conditionalFormatting>
  <conditionalFormatting sqref="F30">
    <cfRule type="cellIs" dxfId="203" priority="1" operator="lessThan">
      <formula>$F$16</formula>
    </cfRule>
    <cfRule type="cellIs" dxfId="202" priority="2" operator="greaterThanOrEqual">
      <formula>$F$16</formula>
    </cfRule>
  </conditionalFormatting>
  <conditionalFormatting sqref="F33">
    <cfRule type="cellIs" dxfId="201" priority="11" operator="lessThan">
      <formula>$F$16</formula>
    </cfRule>
    <cfRule type="cellIs" dxfId="200" priority="12" operator="greaterThanOrEqual">
      <formula>$F$16</formula>
    </cfRule>
  </conditionalFormatting>
  <conditionalFormatting sqref="F39">
    <cfRule type="cellIs" dxfId="199" priority="27" operator="lessThan">
      <formula>$F$16</formula>
    </cfRule>
    <cfRule type="cellIs" dxfId="198" priority="28" operator="greaterThanOrEqual">
      <formula>$F$16</formula>
    </cfRule>
  </conditionalFormatting>
  <conditionalFormatting sqref="F42">
    <cfRule type="cellIs" dxfId="197" priority="29" operator="lessThan">
      <formula>$F$16</formula>
    </cfRule>
    <cfRule type="cellIs" dxfId="196" priority="30" operator="greaterThanOrEqual">
      <formula>$F$16</formula>
    </cfRule>
  </conditionalFormatting>
  <conditionalFormatting sqref="F45">
    <cfRule type="cellIs" dxfId="195" priority="31" operator="lessThan">
      <formula>$F$16</formula>
    </cfRule>
    <cfRule type="cellIs" dxfId="194" priority="32" operator="greaterThanOrEqual">
      <formula>$F$16</formula>
    </cfRule>
  </conditionalFormatting>
  <conditionalFormatting sqref="F48">
    <cfRule type="cellIs" dxfId="193" priority="63" operator="lessThan">
      <formula>$F$16</formula>
    </cfRule>
    <cfRule type="cellIs" dxfId="192" priority="64" operator="greaterThanOrEqual">
      <formula>$F$16</formula>
    </cfRule>
  </conditionalFormatting>
  <conditionalFormatting sqref="F51">
    <cfRule type="cellIs" dxfId="191" priority="33" operator="lessThan">
      <formula>$F$16</formula>
    </cfRule>
    <cfRule type="cellIs" dxfId="190" priority="34" operator="greaterThanOrEqual">
      <formula>$F$16</formula>
    </cfRule>
  </conditionalFormatting>
  <conditionalFormatting sqref="F54">
    <cfRule type="cellIs" dxfId="189" priority="35" operator="lessThan">
      <formula>$F$16</formula>
    </cfRule>
    <cfRule type="cellIs" dxfId="188" priority="36" operator="greaterThanOrEqual">
      <formula>$F$16</formula>
    </cfRule>
  </conditionalFormatting>
  <conditionalFormatting sqref="F57">
    <cfRule type="cellIs" dxfId="187" priority="37" operator="lessThan">
      <formula>$F$16</formula>
    </cfRule>
    <cfRule type="cellIs" dxfId="186" priority="38" operator="greaterThanOrEqual">
      <formula>$F$16</formula>
    </cfRule>
  </conditionalFormatting>
  <conditionalFormatting sqref="F60">
    <cfRule type="cellIs" dxfId="185" priority="47" operator="lessThan">
      <formula>$F$16</formula>
    </cfRule>
    <cfRule type="cellIs" dxfId="184" priority="48" operator="greaterThanOrEqual">
      <formula>$F$16</formula>
    </cfRule>
  </conditionalFormatting>
  <conditionalFormatting sqref="J4">
    <cfRule type="cellIs" dxfId="183" priority="69" operator="lessThan">
      <formula>$H$4</formula>
    </cfRule>
    <cfRule type="cellIs" dxfId="182" priority="70" operator="greaterThan">
      <formula>$H$4</formula>
    </cfRule>
  </conditionalFormatting>
  <pageMargins left="0.25" right="0.25" top="0.75" bottom="0.75" header="0.3" footer="0.3"/>
  <pageSetup scale="3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15</vt:i4>
      </vt:variant>
    </vt:vector>
  </HeadingPairs>
  <TitlesOfParts>
    <vt:vector size="32" baseType="lpstr">
      <vt:lpstr>INDICE </vt:lpstr>
      <vt:lpstr>MIR PRESIDENCIA</vt:lpstr>
      <vt:lpstr>MIR UNIDAD DE TRANSPARENCIA </vt:lpstr>
      <vt:lpstr>MIR SECRETARIA GENERAL</vt:lpstr>
      <vt:lpstr>MIR TESORERIA</vt:lpstr>
      <vt:lpstr>MIR CATASTRO</vt:lpstr>
      <vt:lpstr>MIR GESTION DE LA CIUDAD</vt:lpstr>
      <vt:lpstr>MIR SERVICIOS GENERALES</vt:lpstr>
      <vt:lpstr>MIR CONSTRUCCION DE LA COMUNIDA</vt:lpstr>
      <vt:lpstr>PROGRAMAS SOCIALES</vt:lpstr>
      <vt:lpstr>MIR SINDICATURA</vt:lpstr>
      <vt:lpstr>MIR GABINETE</vt:lpstr>
      <vt:lpstr>MIR UNIDAD MULTIFUNCIONAL </vt:lpstr>
      <vt:lpstr>MIR DESARROLLO ECONOMICO</vt:lpstr>
      <vt:lpstr>MIR CONTRALORIA </vt:lpstr>
      <vt:lpstr>Hoja2</vt:lpstr>
      <vt:lpstr>GASTO CORRIENTE</vt:lpstr>
      <vt:lpstr>'INDICE '!Área_de_impresión</vt:lpstr>
      <vt:lpstr>'MIR CATASTRO'!Área_de_impresión</vt:lpstr>
      <vt:lpstr>'MIR CONSTRUCCION DE LA COMUNIDA'!Área_de_impresión</vt:lpstr>
      <vt:lpstr>'MIR CONTRALORIA '!Área_de_impresión</vt:lpstr>
      <vt:lpstr>'MIR DESARROLLO ECONOMICO'!Área_de_impresión</vt:lpstr>
      <vt:lpstr>'MIR GABINETE'!Área_de_impresión</vt:lpstr>
      <vt:lpstr>'MIR GESTION DE LA CIUDAD'!Área_de_impresión</vt:lpstr>
      <vt:lpstr>'MIR PRESIDENCIA'!Área_de_impresión</vt:lpstr>
      <vt:lpstr>'MIR SECRETARIA GENERAL'!Área_de_impresión</vt:lpstr>
      <vt:lpstr>'MIR SERVICIOS GENERALES'!Área_de_impresión</vt:lpstr>
      <vt:lpstr>'MIR SINDICATURA'!Área_de_impresión</vt:lpstr>
      <vt:lpstr>'MIR TESORERIA'!Área_de_impresión</vt:lpstr>
      <vt:lpstr>'MIR UNIDAD DE TRANSPARENCIA '!Área_de_impresión</vt:lpstr>
      <vt:lpstr>'MIR UNIDAD MULTIFUNCIONAL '!Área_de_impresión</vt:lpstr>
      <vt:lpstr>'PROGRAMAS SOCIALES'!Área_de_impresión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Tesoreria05</cp:lastModifiedBy>
  <cp:lastPrinted>2023-08-08T17:39:23Z</cp:lastPrinted>
  <dcterms:created xsi:type="dcterms:W3CDTF">2019-09-09T16:06:27Z</dcterms:created>
  <dcterms:modified xsi:type="dcterms:W3CDTF">2025-05-16T18:58:42Z</dcterms:modified>
</cp:coreProperties>
</file>